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67" documentId="13_ncr:1_{F6CB121F-512D-4AA6-A0C1-0FB36C537598}" xr6:coauthVersionLast="47" xr6:coauthVersionMax="47" xr10:uidLastSave="{834796E6-3696-4167-869C-3D7FAA486AA3}"/>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<sst xmlns="http://schemas.openxmlformats.org/spreadsheetml/2006/main" count="180318" uniqueCount="39129">
  <si>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</si>
  <si>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</si>
  <si>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</si>
  <si>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</si>
  <si>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</si>
  <si>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</si>
  <si>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</si>
  <si>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</si>
  <si>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</si>
  <si>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</si>
  <si>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</si>
  <si>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</si>
  <si>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</si>
  <si>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</si>
  <si>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</si>
  <si>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</si>
  <si>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</si>
  <si>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</si>
  <si>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</si>
  <si>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</si>
  <si>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</si>
  <si>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</si>
  <si>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</si>
  <si>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</si>
  <si>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</si>
  <si>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</si>
  <si>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</si>
  <si>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</si>
  <si>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</si>
  <si>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</si>
  <si>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</si>
  <si>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</si>
  <si>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</si>
  <si>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</si>
  <si>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</si>
  <si>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</si>
  <si>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</si>
  <si>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</si>
  <si>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</si>
  <si>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</si>
  <si>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</si>
  <si>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</si>
  <si>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</si>
  <si>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</si>
  <si>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</si>
  <si>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</si>
  <si>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</si>
  <si>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</si>
  <si>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</si>
  <si>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</si>
  <si>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</si>
  <si>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</si>
  <si>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</si>
  <si>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</si>
  <si>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</si>
  <si>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</si>
  <si>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</si>
  <si>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</si>
  <si>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</si>
  <si>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</si>
  <si>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</si>
  <si>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</si>
  <si>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</si>
  <si>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</si>
  <si>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</si>
  <si>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</si>
  <si>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</si>
  <si>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</si>
  <si>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</si>
  <si>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</si>
  <si>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</si>
  <si>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</si>
  <si>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</si>
  <si>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</si>
  <si>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</si>
  <si>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</si>
  <si>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</si>
  <si>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</si>
  <si>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</si>
  <si>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</si>
  <si>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</si>
  <si>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</si>
  <si>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</si>
  <si>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</si>
  <si>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</si>
  <si>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</si>
  <si>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</si>
  <si>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</si>
  <si>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</si>
  <si>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</si>
  <si>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</si>
  <si>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</si>
  <si>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</si>
  <si>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</si>
  <si>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</si>
  <si>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</si>
  <si>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</si>
  <si>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</si>
  <si>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</si>
  <si>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</si>
  <si>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</si>
  <si>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</si>
  <si>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</si>
  <si>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</si>
  <si>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</si>
  <si>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</si>
  <si>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</si>
  <si>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</si>
  <si>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</si>
  <si>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</si>
  <si>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</si>
  <si>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</si>
  <si>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</si>
  <si>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</si>
  <si>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</si>
  <si>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</si>
  <si>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</si>
  <si>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</si>
  <si>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</si>
  <si>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</si>
  <si>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</si>
  <si>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</si>
  <si>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</si>
  <si>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</si>
  <si>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</si>
  <si>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</si>
  <si>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</si>
  <si>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</si>
  <si>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</si>
  <si>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</si>
  <si>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</si>
  <si>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</si>
  <si>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</si>
  <si>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</si>
  <si>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</si>
  <si>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</si>
  <si>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</si>
  <si>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</si>
  <si>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</si>
  <si>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</si>
  <si>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</si>
  <si>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</si>
  <si>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</si>
  <si>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</si>
  <si>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</si>
  <si>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</si>
  <si>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</si>
  <si>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</si>
  <si>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</si>
  <si>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</si>
  <si>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</si>
  <si>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</si>
  <si>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</si>
  <si>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</si>
  <si>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</si>
  <si>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</si>
  <si>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</si>
  <si>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</si>
  <si>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</si>
  <si>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</si>
  <si>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</si>
  <si>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</si>
  <si>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</si>
  <si>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</si>
  <si>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</si>
  <si>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</si>
  <si>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</si>
  <si>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</si>
  <si>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</si>
  <si>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</si>
  <si>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</si>
  <si>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</si>
  <si>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</si>
  <si>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</si>
  <si>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</si>
  <si>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</si>
  <si>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</si>
  <si>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</si>
  <si>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</si>
  <si>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</si>
  <si>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</si>
  <si>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</si>
  <si>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</si>
  <si>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</si>
  <si>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</si>
  <si>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</si>
  <si>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</si>
  <si>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</si>
  <si>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</si>
  <si>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</si>
  <si>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</si>
  <si>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</si>
  <si>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</si>
  <si>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</si>
  <si>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</si>
  <si>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</si>
  <si>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</si>
  <si>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</si>
  <si>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</si>
  <si>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</si>
  <si>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</si>
  <si>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</si>
  <si>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</si>
  <si>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</si>
  <si>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</si>
  <si>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</si>
  <si>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</si>
  <si>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</si>
  <si>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</si>
  <si>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</si>
  <si>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</si>
  <si>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</si>
  <si>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</si>
  <si>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</si>
  <si>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</si>
  <si>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</si>
  <si>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</si>
  <si>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</si>
  <si>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</si>
  <si>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</si>
  <si>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</si>
  <si>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</si>
  <si>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</si>
  <si>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</si>
  <si>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</si>
  <si>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</si>
  <si>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</si>
  <si>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</si>
  <si>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</si>
  <si>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</si>
  <si>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</si>
  <si>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</si>
  <si>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</si>
  <si>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</si>
  <si>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</si>
  <si>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</si>
  <si>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</si>
  <si>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</si>
  <si>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</si>
  <si>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</si>
  <si>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</si>
  <si>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</si>
  <si>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</si>
  <si>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</si>
  <si>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</si>
  <si>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</si>
  <si>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</si>
  <si>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</si>
  <si>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</si>
  <si>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</si>
  <si>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</si>
  <si>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</si>
  <si>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</si>
  <si>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</si>
  <si>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</si>
  <si>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</si>
  <si>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</si>
  <si>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</si>
  <si>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</si>
  <si>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</si>
  <si>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</si>
  <si>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</si>
  <si>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</si>
  <si>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</si>
  <si>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</si>
  <si>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</si>
  <si>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</si>
  <si>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</si>
  <si>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</si>
  <si>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</si>
  <si>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</si>
  <si>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</si>
  <si>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</si>
  <si>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</si>
  <si>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</si>
  <si>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</si>
  <si>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</si>
  <si>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</si>
  <si>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</si>
  <si>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</si>
  <si>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</si>
  <si>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</si>
  <si>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</si>
  <si>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</si>
  <si>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</si>
  <si>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</si>
  <si>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</si>
  <si>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</si>
  <si>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</si>
  <si>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</si>
  <si>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</si>
  <si>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</si>
  <si>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</si>
  <si>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</si>
  <si>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</si>
  <si>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</si>
  <si>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</si>
  <si>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</si>
  <si>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</si>
  <si>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</si>
  <si>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</si>
  <si>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</si>
  <si>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</si>
  <si>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</si>
  <si>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</si>
  <si>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</si>
  <si>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</si>
  <si>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</si>
  <si>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</si>
  <si>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</si>
  <si>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</si>
  <si>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</si>
  <si>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</si>
  <si>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</si>
  <si>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</si>
  <si>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</si>
  <si>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</si>
  <si>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</si>
  <si>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</si>
  <si>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</si>
  <si>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</si>
  <si>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</si>
  <si>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</si>
  <si>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</si>
  <si>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</si>
  <si>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</si>
  <si>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</si>
  <si>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</si>
  <si>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</si>
  <si>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</si>
  <si>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</si>
  <si>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</si>
  <si>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</si>
  <si>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</si>
  <si>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</si>
  <si>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</si>
  <si>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</si>
  <si>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</si>
  <si>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</si>
  <si>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</si>
  <si>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</si>
  <si>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</si>
  <si>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</si>
  <si>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</si>
  <si>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</si>
  <si>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</si>
  <si>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</si>
  <si>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</si>
  <si>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</si>
  <si>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</si>
  <si>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</si>
  <si>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</si>
  <si>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</si>
  <si>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</si>
  <si>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</si>
  <si>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</si>
  <si>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</si>
  <si>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</si>
  <si>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</si>
  <si>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</si>
  <si>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</si>
  <si>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</si>
  <si>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</si>
  <si>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</si>
  <si>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</si>
  <si>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</si>
  <si>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</si>
  <si>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</si>
  <si>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</si>
  <si>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</si>
  <si>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</si>
  <si>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</si>
  <si>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</si>
  <si>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</si>
  <si>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</si>
  <si>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</si>
  <si>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</si>
  <si>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</si>
  <si>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</si>
  <si>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</si>
  <si>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</si>
  <si>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</si>
  <si>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</si>
  <si>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</si>
  <si>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</si>
  <si>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</si>
  <si>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</si>
  <si>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</si>
  <si>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</si>
  <si>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</si>
  <si>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</si>
  <si>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</si>
  <si>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</si>
  <si>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</si>
  <si>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</si>
  <si>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</si>
  <si>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</si>
  <si>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</si>
  <si>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</si>
  <si>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</si>
  <si>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</si>
  <si>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</si>
  <si>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</si>
  <si>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</si>
  <si>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</si>
  <si>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</si>
  <si>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</si>
  <si>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</si>
  <si>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</si>
  <si>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</si>
  <si>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</si>
  <si>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</si>
  <si>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</si>
  <si>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</si>
  <si>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</si>
  <si>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</si>
  <si>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</si>
  <si>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</si>
  <si>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</si>
  <si>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</si>
  <si>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</si>
  <si>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</si>
  <si>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</si>
  <si>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</si>
  <si>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</si>
  <si>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</si>
  <si>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</si>
  <si>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</si>
  <si>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</si>
  <si>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</si>
  <si>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</si>
  <si>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</si>
  <si>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</si>
  <si>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</si>
  <si>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</si>
  <si>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</si>
  <si>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</si>
  <si>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</si>
  <si>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</si>
  <si>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</si>
  <si>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</si>
  <si>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</si>
  <si>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</si>
  <si>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</si>
  <si>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</si>
  <si>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</si>
  <si>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</si>
  <si>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</si>
  <si>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</si>
  <si>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</si>
  <si>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</si>
  <si>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</si>
  <si>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</si>
  <si>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</si>
  <si>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</si>
  <si>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</si>
  <si>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</si>
  <si>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</si>
  <si>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</si>
  <si>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</si>
  <si>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</si>
  <si>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</si>
  <si>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</si>
  <si>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</si>
  <si>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</si>
  <si>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</si>
  <si>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</si>
  <si>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</si>
  <si>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</si>
  <si>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</si>
  <si>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</si>
  <si>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</si>
  <si>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</si>
  <si>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</si>
  <si>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</si>
  <si>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</si>
  <si>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</si>
  <si>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</si>
  <si>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</si>
  <si>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</si>
  <si>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</si>
  <si>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</si>
  <si>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</si>
  <si>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</si>
  <si>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</si>
  <si>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</si>
  <si>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</si>
  <si>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</si>
  <si>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</si>
  <si>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</si>
  <si>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</si>
  <si>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</si>
  <si>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</si>
  <si>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</si>
  <si>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</si>
  <si>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</si>
  <si>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</si>
  <si>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</si>
  <si>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</si>
  <si>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</si>
  <si>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</si>
  <si>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</si>
  <si>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</si>
  <si>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</si>
  <si>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</si>
  <si>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</si>
  <si>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</si>
  <si>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</si>
  <si>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</si>
  <si>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</si>
  <si>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</si>
  <si>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</si>
  <si>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</si>
  <si>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</si>
  <si>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</si>
  <si>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</si>
  <si>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</si>
  <si>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</si>
  <si>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</si>
  <si>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</si>
  <si>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</si>
  <si>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</si>
  <si>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</si>
  <si>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</si>
  <si>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</si>
  <si>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</si>
  <si>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</si>
  <si>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</si>
  <si>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</si>
  <si>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</si>
  <si>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</si>
  <si>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</si>
  <si>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</si>
  <si>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</si>
  <si>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</si>
  <si>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</si>
  <si>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</si>
  <si>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</si>
  <si>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</si>
  <si>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</si>
  <si>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</si>
  <si>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</si>
  <si>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</si>
  <si>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</si>
  <si>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</si>
  <si>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</si>
  <si>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</si>
  <si>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</si>
  <si>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</si>
  <si>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</si>
  <si>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</si>
  <si>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</si>
  <si>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</si>
  <si>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</si>
  <si>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</si>
  <si>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</si>
  <si>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</si>
  <si>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</si>
  <si>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</si>
  <si>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</si>
  <si>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</si>
  <si>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</si>
  <si>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</si>
  <si>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</si>
  <si>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</si>
  <si>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</si>
  <si>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</si>
  <si>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</si>
  <si>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</si>
  <si>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</si>
  <si>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</si>
  <si>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</si>
  <si>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</si>
  <si>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</si>
  <si>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</si>
  <si>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</si>
  <si>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</si>
  <si>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</si>
  <si>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</si>
  <si>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</si>
  <si>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</si>
  <si>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</si>
  <si>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</si>
  <si>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</si>
  <si>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</si>
  <si>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</si>
  <si>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</si>
  <si>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</si>
  <si>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</si>
  <si>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</si>
  <si>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</si>
  <si>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</si>
  <si>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</si>
  <si>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</si>
  <si>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</si>
  <si>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</si>
  <si>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</si>
  <si>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</si>
  <si>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</si>
  <si>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</si>
  <si>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</si>
  <si>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</si>
  <si>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</si>
  <si>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</si>
  <si>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</si>
  <si>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</si>
  <si>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</si>
  <si>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</si>
  <si>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</si>
  <si>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</si>
  <si>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</si>
  <si>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</si>
  <si>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</si>
  <si>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</si>
  <si>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</si>
  <si>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</si>
  <si>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</si>
  <si>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</si>
  <si>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</si>
  <si>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</si>
  <si>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</si>
  <si>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</si>
  <si>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</si>
  <si>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</si>
  <si>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</si>
  <si>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</si>
  <si>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</si>
  <si>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</si>
  <si>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</si>
  <si>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</si>
  <si>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</si>
  <si>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</si>
  <si>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</si>
  <si>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</si>
  <si>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</si>
  <si>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</si>
  <si>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</si>
  <si>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</si>
  <si>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</si>
  <si>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</si>
  <si>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</si>
  <si>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</si>
  <si>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</si>
  <si>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</si>
  <si>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</si>
  <si>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</si>
  <si>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</si>
  <si>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</si>
  <si>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</si>
  <si>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</si>
  <si>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</si>
  <si>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</si>
  <si>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</si>
  <si>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</si>
  <si>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</si>
  <si>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</si>
  <si>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</si>
  <si>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</si>
  <si>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</si>
  <si>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</si>
  <si>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</si>
  <si>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</si>
  <si>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</si>
  <si>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</si>
  <si>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</si>
  <si>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</si>
  <si>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</si>
  <si>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</si>
  <si>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</si>
  <si>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</si>
  <si>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</si>
  <si>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</si>
  <si>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</si>
  <si>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</si>
  <si>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</si>
  <si>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</si>
  <si>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</si>
  <si>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</si>
  <si>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</si>
  <si>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</si>
  <si>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</si>
  <si>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</si>
  <si>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</si>
  <si>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</si>
  <si>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</si>
  <si>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</si>
  <si>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</si>
  <si>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</si>
  <si>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</si>
  <si>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</si>
  <si>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</si>
  <si>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</si>
  <si>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</si>
  <si>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</si>
  <si>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</si>
  <si>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</si>
  <si>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</si>
  <si>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</si>
  <si>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</si>
  <si>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</si>
  <si>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</si>
  <si>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</si>
  <si>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</si>
  <si>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</si>
  <si>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</si>
  <si>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</si>
  <si>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</si>
  <si>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</si>
  <si>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</si>
  <si>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</si>
  <si>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</si>
  <si>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</si>
  <si>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</si>
  <si>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</si>
  <si>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</si>
  <si>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</si>
  <si>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</si>
  <si>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</si>
  <si>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</si>
  <si>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</si>
  <si>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</si>
  <si>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</si>
  <si>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</si>
  <si>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</si>
  <si>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</si>
  <si>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</si>
  <si>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</si>
  <si>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</si>
  <si>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</si>
  <si>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</si>
  <si>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</si>
  <si>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</si>
  <si>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</si>
  <si>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</si>
  <si>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</si>
  <si>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</si>
  <si>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</si>
  <si>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</si>
  <si>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</si>
  <si>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</si>
  <si>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</si>
  <si>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</si>
  <si>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</si>
  <si>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</si>
  <si>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</si>
  <si>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</si>
  <si>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</si>
  <si>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</si>
  <si>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</si>
  <si>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</si>
  <si>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</si>
  <si>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</si>
  <si>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</si>
  <si>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</si>
  <si>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</si>
  <si>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</si>
  <si>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</si>
  <si>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</si>
  <si>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</si>
  <si>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</si>
  <si>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</si>
  <si>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</si>
  <si>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</si>
  <si>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</si>
  <si>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</si>
  <si>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</si>
  <si>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</si>
  <si>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</si>
  <si>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</si>
  <si>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</si>
  <si>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</si>
  <si>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</si>
  <si>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</si>
  <si>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</si>
  <si>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</si>
  <si>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</si>
  <si>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</si>
  <si>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</si>
  <si>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</si>
  <si>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</si>
  <si>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</si>
  <si>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</si>
  <si>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</si>
  <si>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</si>
  <si>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</si>
  <si>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</si>
  <si>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</si>
  <si>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</si>
  <si>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</si>
  <si>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</si>
  <si>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</si>
  <si>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</si>
  <si>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</si>
  <si>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</si>
  <si>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</si>
  <si>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</si>
  <si>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</si>
  <si>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</si>
  <si>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</si>
  <si>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</si>
  <si>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</si>
  <si>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</si>
  <si>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</si>
  <si>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</si>
  <si>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</si>
  <si>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</si>
  <si>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</si>
  <si>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</si>
  <si>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</si>
  <si>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</si>
  <si>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</si>
  <si>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</si>
  <si>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</si>
  <si>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</si>
  <si>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</si>
  <si>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</si>
  <si>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</si>
  <si>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</si>
  <si>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</si>
  <si>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</si>
  <si>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</si>
  <si>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</si>
  <si>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</si>
  <si>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</si>
  <si>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</si>
  <si>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</si>
  <si>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</si>
  <si>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</si>
  <si>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</si>
  <si>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</si>
  <si>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</si>
  <si>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</si>
  <si>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</si>
  <si>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</si>
  <si>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</si>
  <si>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</si>
  <si>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</si>
  <si>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</si>
  <si>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</si>
  <si>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</si>
  <si>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</si>
  <si>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</si>
  <si>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</si>
  <si>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</si>
  <si>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</si>
  <si>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</si>
  <si>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</si>
  <si>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</si>
  <si>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</si>
  <si>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</si>
  <si>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</si>
  <si>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</si>
  <si>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</si>
  <si>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</si>
  <si>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</si>
  <si>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</si>
  <si>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</si>
  <si>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</si>
  <si>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</si>
  <si>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</si>
  <si>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</si>
  <si>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</si>
  <si>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</si>
  <si>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</si>
  <si>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</si>
  <si>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</si>
  <si>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</si>
  <si>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</si>
  <si>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</si>
  <si>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</si>
  <si>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</si>
  <si>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</si>
  <si>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</si>
  <si>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</si>
  <si>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</si>
  <si>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</si>
  <si>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</si>
  <si>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</si>
  <si>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</si>
  <si>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</si>
  <si>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</si>
  <si>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</si>
  <si>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</si>
  <si>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</si>
  <si>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</si>
  <si>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</si>
  <si>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</si>
  <si>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</si>
  <si>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</si>
  <si>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</si>
  <si>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</si>
  <si>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</si>
  <si>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</si>
  <si>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</si>
  <si>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</si>
  <si>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</si>
  <si>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</si>
  <si>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</si>
  <si>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</si>
  <si>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</si>
  <si>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</si>
  <si>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</si>
  <si>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</si>
  <si>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</si>
  <si>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</si>
  <si>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</si>
  <si>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</si>
  <si>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</si>
  <si>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</si>
  <si>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</si>
  <si>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</si>
  <si>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</si>
  <si>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</si>
  <si>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</si>
  <si>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</si>
  <si>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</si>
  <si>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</si>
  <si>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</si>
  <si>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</si>
  <si>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</si>
  <si>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</si>
  <si>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</si>
  <si>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</si>
  <si>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</si>
  <si>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</si>
  <si>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</si>
  <si>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</si>
  <si>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</si>
  <si>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</si>
  <si>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</si>
  <si>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</si>
  <si>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</si>
  <si>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</si>
  <si>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</si>
  <si>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</si>
  <si>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</si>
  <si>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</si>
  <si>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</si>
  <si>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</si>
  <si>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</si>
  <si>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</si>
  <si>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</si>
  <si>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</si>
  <si>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</si>
  <si>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</si>
  <si>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</si>
  <si>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</si>
  <si>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</si>
  <si>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</si>
  <si>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</si>
  <si>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</si>
  <si>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</si>
  <si>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</si>
  <si>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</si>
  <si>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</si>
  <si>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</si>
  <si>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</si>
  <si>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</si>
  <si>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</si>
  <si>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</si>
  <si>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</si>
  <si>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</si>
  <si>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</si>
  <si>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</si>
  <si>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</si>
  <si>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</si>
  <si>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</si>
  <si>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</si>
  <si>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</si>
  <si>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</si>
  <si>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</si>
  <si>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</si>
  <si>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</si>
  <si>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</si>
  <si>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</si>
  <si>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</si>
  <si>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</si>
  <si>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</si>
  <si>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</si>
  <si>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</si>
  <si>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</si>
  <si>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</si>
  <si>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</si>
  <si>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</si>
  <si>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</si>
  <si>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</si>
  <si>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</si>
  <si>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</si>
  <si>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</si>
  <si>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</si>
  <si>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</si>
  <si>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</si>
  <si>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</si>
  <si>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</si>
  <si>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</si>
  <si>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</si>
  <si>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</si>
  <si>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</si>
  <si>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</si>
  <si>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</si>
  <si>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</si>
  <si>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</si>
  <si>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</si>
  <si>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</si>
  <si>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</si>
  <si>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</si>
  <si>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</si>
  <si>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</si>
  <si>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</si>
  <si>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</si>
  <si>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</si>
  <si>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</si>
  <si>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</si>
  <si>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</si>
  <si>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</si>
  <si>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</si>
  <si>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</si>
  <si>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</si>
  <si>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</si>
  <si>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</si>
  <si>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</si>
  <si>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</si>
  <si>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</si>
  <si>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</si>
  <si>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</si>
  <si>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</si>
  <si>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</si>
  <si>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</si>
  <si>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</si>
  <si>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</si>
  <si>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</si>
  <si>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</si>
  <si>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</si>
  <si>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</si>
  <si>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</si>
  <si>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</si>
  <si>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</si>
  <si>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</si>
  <si>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</si>
  <si>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</si>
  <si>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</si>
  <si>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</si>
  <si>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</si>
  <si>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</si>
  <si>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</si>
  <si>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</si>
  <si>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</si>
  <si>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</si>
  <si>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</si>
  <si>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</si>
  <si>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</si>
  <si>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</si>
  <si>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</si>
  <si>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</si>
  <si>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</si>
  <si>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</si>
  <si>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</si>
  <si>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</si>
  <si>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</si>
  <si>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</si>
  <si>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</si>
  <si>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</si>
  <si>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</si>
  <si>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</si>
  <si>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</si>
  <si>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</si>
  <si>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</si>
  <si>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</si>
  <si>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</si>
  <si>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</si>
  <si>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</si>
  <si>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</si>
  <si>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</si>
  <si>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</si>
  <si>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</si>
  <si>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</si>
  <si>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</si>
  <si>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</si>
  <si>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</si>
  <si>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</si>
  <si>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</si>
  <si>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</si>
  <si>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</si>
  <si>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</si>
  <si>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</si>
  <si>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</si>
  <si>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</si>
  <si>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</si>
  <si>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</si>
  <si>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</si>
  <si>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</si>
  <si>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</si>
  <si>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</si>
  <si>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</si>
  <si>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</si>
  <si>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</si>
  <si>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</si>
  <si>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</si>
  <si>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</si>
  <si>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</si>
  <si>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</si>
  <si>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</si>
  <si>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</si>
  <si>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</si>
  <si>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</si>
  <si>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</si>
  <si>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</si>
  <si>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</si>
  <si>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</si>
  <si>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</si>
  <si>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</si>
  <si>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</si>
  <si>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</si>
  <si>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</si>
  <si>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</si>
  <si>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</si>
  <si>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</si>
  <si>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</si>
  <si>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</si>
  <si>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</si>
  <si>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</si>
  <si>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</si>
  <si>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</si>
  <si>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</si>
  <si>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</si>
  <si>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</si>
  <si>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</si>
  <si>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</si>
  <si>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</si>
  <si>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</si>
  <si>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</si>
  <si>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</si>
  <si>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</si>
  <si>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</si>
  <si>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</si>
  <si>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</si>
  <si>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</si>
  <si>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</si>
  <si>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</si>
  <si>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</si>
  <si>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</si>
  <si>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</si>
  <si>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</si>
  <si>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</si>
  <si>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</si>
  <si>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</si>
  <si>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</si>
  <si>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</si>
  <si>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</si>
  <si>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</si>
  <si>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</si>
  <si>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</si>
  <si>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</si>
  <si>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</si>
  <si>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</si>
  <si>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</si>
  <si>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</si>
  <si>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</si>
  <si>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</si>
  <si>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</si>
  <si>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</si>
  <si>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</si>
  <si>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</si>
  <si>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</si>
  <si>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</si>
  <si>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</si>
  <si>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</si>
  <si>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</si>
  <si>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</si>
  <si>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</si>
  <si>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</si>
  <si>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</si>
  <si>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</si>
  <si>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</si>
  <si>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</si>
  <si>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</si>
  <si>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</si>
  <si>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</si>
  <si>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</si>
  <si>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</si>
  <si>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</si>
  <si>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</si>
  <si>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</si>
  <si>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</si>
  <si>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</si>
  <si>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</si>
  <si>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</si>
  <si>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</si>
  <si>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</si>
  <si>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</si>
  <si>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</si>
  <si>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</si>
  <si>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</si>
  <si>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</si>
  <si>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</si>
  <si>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</si>
  <si>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</si>
  <si>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</si>
  <si>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</si>
  <si>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</si>
  <si>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</si>
  <si>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</si>
  <si>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</si>
  <si>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</si>
  <si>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</si>
  <si>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</si>
  <si>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</si>
  <si>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</si>
  <si>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</si>
  <si>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</si>
  <si>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</si>
  <si>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</si>
  <si>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</si>
  <si>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</si>
  <si>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</si>
  <si>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</si>
  <si>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</si>
  <si>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</si>
  <si>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</si>
  <si>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</si>
  <si>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</si>
  <si>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</si>
  <si>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</si>
  <si>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</si>
  <si>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</si>
  <si>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</si>
  <si>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</si>
  <si>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</si>
  <si>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</si>
  <si>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</si>
  <si>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</si>
  <si>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</si>
  <si>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</si>
  <si>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</si>
  <si>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</si>
  <si>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</si>
  <si>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</si>
  <si>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</si>
  <si>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</si>
  <si>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</si>
  <si>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</si>
  <si>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</si>
  <si>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</si>
  <si>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</si>
  <si>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</si>
  <si>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</si>
  <si>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</si>
  <si>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</si>
  <si>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</si>
  <si>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</si>
  <si>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</si>
  <si>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</si>
  <si>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</si>
  <si>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</si>
  <si>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</si>
  <si>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</si>
  <si>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</si>
  <si>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</si>
  <si>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</si>
  <si>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</si>
  <si>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</si>
  <si>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</si>
  <si>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</si>
  <si>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</si>
  <si>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</si>
  <si>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</si>
  <si>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</si>
  <si>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</si>
  <si>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</si>
  <si>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</si>
  <si>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</si>
  <si>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</si>
  <si>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</si>
  <si>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</si>
  <si>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</si>
  <si>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</si>
  <si>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</si>
  <si>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</si>
  <si>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</si>
  <si>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</si>
  <si>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</si>
  <si>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</si>
  <si>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</si>
  <si>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</si>
  <si>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</si>
  <si>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</si>
  <si>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</si>
  <si>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</si>
  <si>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</si>
  <si>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</si>
  <si>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</si>
  <si>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</si>
  <si>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</si>
  <si>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</si>
  <si>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</si>
  <si>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</si>
  <si>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</si>
  <si>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</si>
  <si>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</si>
  <si>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</si>
  <si>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</si>
  <si>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</si>
  <si>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</si>
  <si>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</si>
  <si>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</si>
  <si>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</si>
  <si>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</si>
  <si>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</si>
  <si>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</si>
  <si>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</si>
  <si>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</si>
  <si>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</si>
  <si>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</si>
  <si>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</si>
  <si>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</si>
  <si>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</si>
  <si>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</si>
  <si>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</si>
  <si>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</si>
  <si>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</si>
  <si>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</si>
  <si>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</si>
  <si>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</si>
  <si>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</si>
  <si>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</si>
  <si>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</si>
  <si>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</si>
  <si>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</si>
  <si>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</si>
  <si>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</si>
  <si>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</si>
  <si>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</si>
  <si>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</si>
  <si>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</si>
  <si>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</si>
  <si>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</si>
  <si>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</si>
  <si>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</si>
  <si>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</si>
  <si>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</si>
  <si>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</si>
  <si>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</si>
  <si>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</si>
  <si>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</si>
  <si>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</si>
  <si>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</si>
  <si>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</si>
  <si>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</si>
  <si>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</si>
  <si>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</si>
  <si>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</si>
  <si>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</si>
  <si>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</si>
  <si>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</si>
  <si>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</si>
  <si>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</si>
  <si>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</si>
  <si>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</si>
  <si>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</si>
  <si>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</si>
  <si>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</si>
  <si>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</si>
  <si>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</si>
  <si>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</si>
  <si>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</si>
  <si>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</si>
  <si>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</si>
  <si>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</si>
  <si>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</si>
  <si>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</si>
  <si>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</si>
  <si>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</si>
  <si>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</si>
  <si>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</si>
  <si>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</si>
  <si>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</si>
  <si>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</si>
  <si>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</si>
  <si>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</si>
  <si>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</si>
  <si>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</si>
  <si>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</si>
  <si>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</si>
  <si>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</si>
  <si>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</si>
  <si>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</si>
  <si>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</si>
  <si>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</si>
  <si>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</si>
  <si>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</si>
  <si>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</si>
  <si>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</si>
  <si>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</si>
  <si>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</si>
  <si>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</si>
  <si>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</si>
  <si>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</si>
  <si>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</si>
  <si>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</si>
  <si>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</si>
  <si>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</si>
  <si>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</si>
  <si>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</si>
  <si>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</si>
  <si>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</si>
  <si>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</si>
  <si>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</si>
  <si>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</si>
  <si>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</si>
  <si>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</si>
  <si>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</si>
  <si>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</si>
  <si>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</si>
  <si>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</si>
  <si>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</si>
  <si>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</si>
  <si>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</si>
  <si>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</si>
  <si>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</si>
  <si>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</si>
  <si>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</si>
  <si>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</si>
  <si>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</si>
  <si>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</si>
  <si>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</si>
  <si>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</si>
  <si>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</si>
  <si>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</si>
  <si>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</si>
  <si>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</si>
  <si>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</si>
  <si>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</si>
  <si>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</si>
  <si>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</si>
  <si>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</si>
  <si>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</si>
  <si>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</si>
  <si>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</si>
  <si>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</si>
  <si>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</si>
  <si>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</si>
  <si>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</si>
  <si>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</si>
  <si>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</si>
  <si>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</si>
  <si>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</si>
  <si>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</si>
  <si>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</si>
  <si>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</si>
  <si>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</si>
  <si>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</si>
  <si>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</si>
  <si>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</si>
  <si>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</si>
  <si>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</si>
  <si>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</si>
  <si>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</si>
  <si>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</si>
  <si>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</si>
  <si>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</si>
  <si>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</si>
  <si>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</si>
  <si>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</si>
  <si>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</si>
  <si>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</si>
  <si>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</si>
  <si>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</si>
  <si>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</si>
  <si>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</si>
  <si>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</si>
  <si>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</si>
  <si>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</si>
  <si>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</si>
  <si>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</si>
  <si>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</si>
  <si>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</si>
  <si>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</si>
  <si>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</si>
  <si>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</si>
  <si>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</si>
  <si>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</si>
  <si>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</si>
  <si>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</si>
  <si>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</si>
  <si>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</si>
  <si>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</si>
  <si>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</si>
  <si>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</si>
  <si>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</si>
  <si>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</si>
  <si>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</si>
  <si>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</si>
  <si>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</si>
  <si>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</si>
  <si>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</si>
  <si>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</si>
  <si>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</si>
  <si>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</si>
  <si>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</si>
  <si>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</si>
  <si>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</si>
  <si>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</si>
  <si>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</si>
  <si>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</si>
  <si>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</si>
  <si>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</si>
  <si>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</si>
  <si>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</si>
  <si>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</si>
  <si>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</si>
  <si>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</si>
  <si>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</si>
  <si>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</si>
  <si>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</si>
  <si>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</si>
  <si>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</si>
  <si>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</si>
  <si>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</si>
  <si>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</si>
  <si>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</si>
  <si>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</si>
  <si>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</si>
  <si>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</si>
  <si>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</si>
  <si>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</si>
  <si>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</si>
  <si>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</si>
  <si>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</si>
  <si>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</si>
  <si>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</si>
  <si>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</si>
  <si>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</si>
  <si>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</si>
  <si>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</si>
  <si>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</si>
  <si>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</si>
  <si>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</si>
  <si>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</si>
  <si>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</si>
  <si>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</si>
  <si>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</si>
  <si>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</si>
  <si>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</si>
  <si>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</si>
  <si>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</si>
  <si>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</si>
  <si>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</si>
  <si>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</si>
  <si>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</si>
  <si>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</si>
  <si>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</si>
  <si>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</si>
  <si>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</si>
  <si>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</si>
  <si>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</si>
  <si>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</si>
  <si>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</si>
  <si>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</si>
  <si>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</si>
  <si>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</si>
  <si>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</si>
  <si>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</si>
  <si>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</si>
  <si>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</si>
  <si>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</si>
  <si>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</si>
  <si>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</si>
  <si>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</si>
  <si>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</si>
  <si>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</si>
  <si>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</si>
  <si>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</si>
  <si>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</si>
  <si>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</si>
  <si>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</si>
  <si>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</si>
  <si>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</si>
  <si>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</si>
  <si>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</si>
  <si>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</si>
  <si>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</si>
  <si>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</si>
  <si>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</si>
  <si>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</si>
  <si>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</si>
  <si>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</si>
  <si>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</si>
  <si>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</si>
  <si>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</si>
  <si>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</si>
  <si>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</si>
  <si>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</si>
  <si>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</si>
  <si>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</si>
  <si>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</si>
  <si>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</si>
  <si>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</si>
  <si>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</si>
  <si>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</si>
  <si>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</si>
  <si>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</si>
  <si>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</si>
  <si>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</si>
  <si>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</si>
  <si>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</si>
  <si>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</si>
  <si>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</si>
  <si>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</si>
  <si>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</si>
  <si>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</si>
  <si>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</si>
  <si>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</si>
  <si>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</si>
  <si>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</si>
  <si>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</si>
  <si>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</si>
  <si>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</si>
  <si>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</si>
  <si>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</si>
  <si>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</si>
  <si>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</si>
  <si>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</si>
  <si>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</si>
  <si>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</si>
  <si>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</si>
  <si>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</si>
  <si>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</si>
  <si>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</si>
  <si>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</si>
  <si>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</si>
  <si>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</si>
  <si>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</si>
  <si>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</si>
  <si>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</si>
  <si>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</si>
  <si>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</si>
  <si>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</si>
  <si>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</si>
  <si>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</si>
  <si>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</si>
  <si>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</si>
  <si>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</si>
  <si>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</si>
  <si>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</si>
  <si>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</si>
  <si>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</si>
  <si>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</si>
  <si>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</si>
  <si>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</si>
  <si>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</si>
  <si>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</si>
  <si>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</si>
  <si>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</si>
  <si>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</si>
  <si>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</si>
  <si>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</si>
  <si>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</si>
  <si>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</si>
  <si>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</si>
  <si>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</si>
  <si>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</si>
  <si>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</si>
  <si>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</si>
  <si>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</si>
  <si>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</si>
  <si>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</si>
  <si>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</si>
  <si>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</si>
  <si>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</si>
  <si>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</si>
  <si>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</si>
  <si>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</si>
  <si>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</si>
  <si>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</si>
  <si>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</si>
  <si>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</si>
  <si>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</si>
  <si>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</si>
  <si>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</si>
  <si>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</si>
  <si>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</si>
  <si>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</si>
  <si>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</si>
  <si>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</si>
  <si>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</si>
  <si>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</si>
  <si>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</si>
  <si>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</si>
  <si>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</si>
  <si>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</si>
  <si>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</si>
  <si>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</si>
  <si>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</si>
  <si>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</si>
  <si>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</si>
  <si>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</si>
  <si>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</si>
  <si>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</si>
  <si>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</si>
  <si>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</si>
  <si>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</si>
  <si>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</si>
  <si>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</si>
  <si>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</si>
  <si>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</si>
  <si>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</si>
  <si>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</si>
  <si>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</si>
  <si>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</si>
  <si>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</si>
  <si>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</si>
  <si>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</si>
  <si>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</si>
  <si>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</si>
  <si>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</si>
  <si>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</si>
  <si>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</si>
  <si>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</si>
  <si>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</si>
  <si>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</si>
  <si>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</si>
  <si>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</si>
  <si>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</si>
  <si>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</si>
  <si>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</si>
  <si>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</si>
  <si>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</si>
  <si>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</si>
  <si>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</si>
  <si>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</si>
  <si>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</si>
  <si>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</si>
  <si>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</si>
  <si>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</si>
  <si>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</si>
  <si>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</si>
  <si>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</si>
  <si>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</si>
  <si>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</si>
  <si>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</si>
  <si>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</si>
  <si>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</si>
  <si>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</si>
  <si>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</si>
  <si>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</si>
  <si>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</si>
  <si>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</si>
  <si>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</si>
  <si>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</si>
  <si>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</si>
  <si>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</si>
  <si>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</si>
  <si>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</si>
  <si>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</si>
  <si>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</si>
  <si>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</si>
  <si>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</si>
  <si>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</si>
  <si>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</si>
  <si>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</si>
  <si>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</si>
  <si>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</si>
  <si>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</si>
  <si>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</si>
  <si>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</si>
  <si>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</si>
  <si>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</si>
  <si>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</si>
  <si>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</si>
  <si>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</si>
  <si>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</si>
  <si>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</si>
  <si>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</si>
  <si>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</si>
  <si>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</si>
  <si>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</si>
  <si>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</si>
  <si>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</si>
  <si>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</si>
  <si>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</si>
  <si>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</si>
  <si>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</si>
  <si>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</si>
  <si>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</si>
  <si>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</si>
  <si>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</si>
  <si>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</si>
  <si>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</si>
  <si>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</si>
  <si>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</si>
  <si>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</si>
  <si>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</si>
  <si>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</si>
  <si>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</si>
  <si>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</si>
  <si>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</si>
  <si>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</si>
  <si>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</si>
  <si>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</si>
  <si>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</si>
  <si>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</si>
  <si>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</si>
  <si>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</si>
  <si>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</si>
  <si>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</si>
  <si>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</si>
  <si>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</si>
  <si>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</si>
  <si>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</si>
  <si>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</si>
  <si>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</si>
  <si>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</si>
  <si>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</si>
  <si>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</si>
  <si>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</si>
  <si>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</si>
  <si>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</si>
  <si>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</si>
  <si>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</si>
  <si>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</si>
  <si>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</si>
  <si>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</si>
  <si>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</si>
  <si>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</si>
  <si>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</si>
  <si>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</si>
  <si>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</si>
  <si>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</si>
  <si>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</si>
  <si>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</si>
  <si>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</si>
  <si>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</si>
  <si>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</si>
  <si>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</si>
  <si>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</si>
  <si>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</si>
  <si>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</si>
  <si>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</si>
  <si>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</si>
  <si>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</si>
  <si>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</si>
  <si>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</si>
  <si>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</si>
  <si>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</si>
  <si>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</si>
  <si>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</si>
  <si>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</si>
  <si>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</si>
  <si>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</si>
  <si>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</si>
  <si>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</si>
  <si>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</si>
  <si>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</si>
  <si>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</si>
  <si>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</si>
  <si>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</si>
  <si>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</si>
  <si>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</si>
  <si>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</si>
  <si>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</si>
  <si>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</si>
  <si>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</si>
  <si>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</si>
  <si>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</si>
  <si>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</si>
  <si>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</si>
  <si>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</si>
  <si>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</si>
  <si>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</si>
  <si>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</si>
  <si>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</si>
  <si>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</si>
  <si>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</si>
  <si>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</si>
  <si>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</si>
  <si>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</si>
  <si>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</si>
  <si>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</si>
  <si>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</si>
  <si>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</si>
  <si>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</si>
  <si>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</si>
  <si>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</si>
  <si>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</si>
  <si>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</si>
  <si>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</si>
  <si>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</si>
  <si>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</si>
  <si>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</si>
  <si>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</si>
  <si>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</si>
  <si>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</si>
  <si>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</si>
  <si>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</si>
  <si>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</si>
  <si>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</si>
  <si>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</si>
  <si>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</si>
  <si>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</si>
  <si>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</si>
  <si>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</si>
  <si>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</si>
  <si>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</si>
  <si>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</si>
  <si>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</si>
  <si>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</si>
  <si>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</si>
  <si>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</si>
  <si>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</si>
  <si>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</si>
  <si>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</si>
  <si>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</si>
  <si>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</si>
  <si>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</si>
  <si>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</si>
  <si>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</si>
  <si>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</si>
  <si>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</si>
  <si>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</si>
  <si>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</si>
  <si>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</si>
  <si>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</si>
  <si>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</si>
  <si>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</si>
  <si>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</si>
  <si>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</si>
  <si>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</si>
  <si>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</si>
  <si>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</si>
  <si>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</si>
  <si>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</si>
  <si>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</si>
  <si>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</si>
  <si>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</si>
  <si>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</si>
  <si>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</si>
  <si>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</si>
  <si>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</si>
  <si>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</si>
  <si>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</si>
  <si>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</si>
  <si>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</si>
  <si>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</si>
  <si>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</si>
  <si>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</si>
  <si>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</si>
  <si>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</si>
  <si>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</si>
  <si>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</si>
  <si>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</si>
  <si>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</si>
  <si>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</si>
  <si>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</si>
  <si>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</si>
  <si>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</si>
  <si>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</si>
  <si>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</si>
  <si>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</si>
  <si>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</si>
  <si>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</si>
  <si>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</si>
  <si>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</si>
  <si>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</si>
  <si>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</si>
  <si>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</si>
  <si>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</si>
  <si>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</si>
  <si>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</si>
  <si>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</si>
  <si>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</si>
  <si>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</si>
  <si>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</si>
  <si>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</si>
  <si>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</si>
  <si>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</si>
  <si>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</si>
  <si>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</si>
  <si>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</si>
  <si>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</si>
  <si>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</si>
  <si>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</si>
  <si>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</si>
  <si>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</si>
  <si>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</si>
  <si>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</si>
  <si>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</si>
  <si>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</si>
  <si>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</si>
  <si>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</si>
  <si>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</si>
  <si>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</si>
  <si>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</si>
  <si>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</si>
  <si>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</si>
  <si>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</si>
  <si>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</si>
  <si>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</si>
  <si>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</si>
  <si>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</si>
  <si>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</si>
  <si>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</si>
  <si>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</si>
  <si>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</si>
  <si>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</si>
  <si>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</si>
  <si>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</si>
  <si>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</si>
  <si>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</si>
  <si>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</si>
  <si>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</si>
  <si>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</si>
  <si>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</si>
  <si>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</si>
  <si>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</si>
  <si>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</si>
  <si>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</si>
  <si>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</si>
  <si>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</si>
  <si>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</si>
  <si>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</si>
  <si>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</si>
  <si>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</si>
  <si>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</si>
  <si>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</si>
  <si>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</si>
  <si>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</si>
  <si>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</si>
  <si>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</si>
  <si>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</si>
  <si>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</si>
  <si>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</si>
  <si>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</si>
  <si>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</si>
  <si>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</si>
  <si>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</si>
  <si>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</si>
  <si>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</si>
  <si>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</si>
  <si>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</si>
  <si>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</si>
  <si>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</si>
  <si>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</si>
  <si>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</si>
  <si>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</si>
  <si>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</si>
  <si>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</si>
  <si>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</si>
  <si>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</si>
  <si>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</si>
  <si>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</si>
  <si>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</si>
  <si>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</si>
  <si>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</si>
  <si>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</si>
  <si>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</si>
  <si>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</si>
  <si>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</si>
  <si>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</si>
  <si>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</si>
  <si>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</si>
  <si>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</si>
  <si>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</si>
  <si>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</si>
  <si>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</si>
  <si>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</si>
  <si>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</si>
  <si>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</si>
  <si>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</si>
  <si>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</si>
  <si>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</si>
  <si>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</si>
  <si>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</si>
  <si>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</si>
  <si>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</si>
  <si>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</si>
  <si>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</si>
  <si>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</si>
  <si>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</si>
  <si>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</si>
  <si>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</si>
  <si>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</si>
  <si>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</si>
  <si>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</si>
  <si>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</si>
  <si>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</si>
  <si>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</si>
  <si>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</si>
  <si>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</si>
  <si>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</si>
  <si>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</si>
  <si>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</si>
  <si>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</si>
  <si>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</si>
  <si>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</si>
  <si>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</si>
  <si>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</si>
  <si>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</si>
  <si>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</si>
  <si>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</si>
  <si>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</si>
  <si>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</si>
  <si>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</si>
  <si>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</si>
  <si>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</si>
  <si>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</si>
  <si>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</si>
  <si>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</si>
  <si>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</si>
  <si>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</si>
  <si>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</si>
  <si>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</si>
  <si>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</si>
  <si>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</si>
  <si>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</si>
  <si>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</si>
  <si>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</si>
  <si>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</si>
  <si>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</si>
  <si>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</si>
  <si>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</si>
  <si>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</si>
  <si>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</si>
  <si>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</si>
  <si>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</si>
  <si>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</si>
  <si>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</si>
  <si>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</si>
  <si>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</si>
  <si>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</si>
  <si>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</si>
  <si>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</si>
  <si>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</si>
  <si>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</si>
  <si>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</si>
  <si>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</si>
  <si>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</si>
  <si>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</si>
  <si>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</si>
  <si>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</si>
  <si>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</si>
  <si>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</si>
  <si>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</si>
  <si>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</si>
  <si>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</si>
  <si>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</si>
  <si>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</si>
  <si>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</si>
  <si>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</si>
  <si>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</si>
  <si>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</si>
  <si>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</si>
  <si>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</si>
  <si>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</si>
  <si>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</si>
  <si>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</si>
  <si>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</si>
  <si>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</si>
  <si>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</si>
  <si>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</si>
  <si>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</si>
  <si>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</si>
  <si>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</si>
  <si>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</si>
  <si>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</si>
  <si>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</si>
  <si>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</si>
  <si>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</si>
  <si>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</si>
  <si>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</si>
  <si>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</si>
  <si>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</si>
  <si>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</si>
  <si>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</si>
  <si>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</si>
  <si>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</si>
  <si>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</si>
  <si>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</si>
  <si>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</si>
  <si>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</si>
  <si>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</si>
  <si>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</si>
  <si>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</si>
  <si>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</si>
  <si>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</si>
  <si>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</si>
  <si>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</si>
  <si>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</si>
  <si>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</si>
  <si>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</si>
  <si>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</si>
  <si>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</si>
  <si>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</si>
  <si>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</si>
  <si>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</si>
  <si>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</si>
  <si>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</si>
  <si>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</si>
  <si>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</si>
  <si>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</si>
  <si>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</si>
  <si>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</si>
  <si>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</si>
  <si>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</si>
  <si>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</si>
  <si>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</si>
  <si>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</si>
  <si>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</si>
  <si>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</si>
  <si>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</si>
  <si>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</si>
  <si>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</si>
  <si>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</si>
  <si>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</si>
  <si>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</si>
  <si>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</si>
  <si>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</si>
  <si>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</si>
  <si>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</si>
  <si>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</si>
  <si>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</si>
  <si>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</si>
  <si>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</si>
  <si>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</si>
  <si>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</si>
  <si>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</si>
  <si>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</si>
  <si>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</si>
  <si>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</si>
  <si>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</si>
  <si>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</si>
  <si>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</si>
  <si>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</si>
  <si>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</si>
  <si>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</si>
  <si>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</si>
  <si>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</si>
  <si>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</si>
  <si>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</si>
  <si>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</si>
  <si>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</si>
  <si>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</si>
  <si>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</si>
  <si>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</si>
  <si>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</si>
  <si>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</si>
  <si>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</si>
  <si>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</si>
  <si>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</si>
  <si>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</si>
  <si>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</si>
  <si>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</si>
  <si>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</si>
  <si>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</si>
  <si>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</si>
  <si>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</si>
  <si>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</si>
  <si>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</si>
  <si>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</si>
  <si>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</si>
  <si>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</si>
  <si>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</si>
  <si>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</si>
  <si>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</si>
  <si>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</si>
  <si>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</si>
  <si>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</si>
  <si>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</si>
  <si>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</si>
  <si>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</si>
  <si>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</si>
  <si>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</si>
  <si>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</si>
  <si>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</si>
  <si>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</si>
  <si>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</si>
  <si>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</si>
  <si>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</si>
  <si>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</si>
  <si>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</si>
  <si>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</si>
  <si>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</si>
  <si>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</si>
  <si>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</si>
  <si>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</si>
  <si>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</si>
  <si>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</si>
  <si>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</si>
  <si>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</si>
  <si>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</si>
  <si>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</si>
  <si>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</si>
  <si>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</si>
  <si>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</si>
  <si>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</si>
  <si>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</si>
  <si>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</si>
  <si>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</si>
  <si>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</si>
  <si>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</si>
  <si>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</si>
  <si>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</si>
  <si>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</si>
  <si>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</si>
  <si>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</si>
  <si>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</si>
  <si>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</si>
  <si>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</si>
  <si>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</si>
  <si>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</si>
  <si>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</si>
  <si>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</si>
  <si>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</si>
  <si>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</si>
  <si>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</si>
  <si>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</si>
  <si>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</si>
  <si>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</si>
  <si>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</si>
  <si>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</si>
  <si>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</si>
  <si>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</si>
  <si>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</si>
  <si>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</si>
  <si>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</si>
  <si>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</si>
  <si>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</si>
  <si>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</si>
  <si>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</si>
  <si>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</si>
  <si>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</si>
  <si>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</si>
  <si>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</si>
  <si>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</si>
  <si>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</si>
  <si>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</si>
  <si>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</si>
  <si>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</si>
  <si>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</si>
  <si>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</si>
  <si>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</si>
  <si>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</si>
  <si>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</si>
  <si>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</si>
  <si>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</si>
  <si>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</si>
  <si>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</si>
  <si>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</si>
  <si>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</si>
  <si>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</si>
  <si>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</si>
  <si>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</si>
  <si>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</si>
  <si>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</si>
  <si>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</si>
  <si>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</si>
  <si>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</si>
  <si>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</si>
  <si>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</si>
  <si>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</si>
  <si>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</si>
  <si>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</si>
  <si>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</si>
  <si>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</si>
  <si>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</si>
  <si>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</si>
  <si>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</si>
  <si>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</si>
  <si>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</si>
  <si>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</si>
  <si>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</si>
  <si>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</si>
  <si>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</si>
  <si>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</si>
  <si>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</si>
  <si>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</si>
  <si>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</si>
  <si>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</si>
  <si>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</si>
  <si>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</si>
  <si>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</si>
  <si>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</si>
  <si>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</si>
  <si>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</si>
  <si>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</si>
  <si>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</si>
  <si>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</si>
  <si>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</si>
  <si>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</si>
  <si>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</si>
  <si>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</si>
  <si>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</si>
  <si>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</si>
  <si>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</si>
  <si>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</si>
  <si>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</si>
  <si>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</si>
  <si>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</si>
  <si>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</si>
  <si>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</si>
  <si>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</si>
  <si>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</si>
  <si>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</si>
  <si>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</si>
  <si>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</si>
  <si>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</si>
  <si>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</si>
  <si>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</si>
  <si>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</si>
  <si>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</si>
  <si>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</si>
  <si>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</si>
  <si>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</si>
  <si>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</si>
  <si>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</si>
  <si>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</si>
  <si>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</si>
  <si>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</si>
  <si>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</si>
  <si>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</si>
  <si>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</si>
  <si>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</si>
  <si>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</si>
  <si>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</si>
  <si>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</si>
  <si>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</si>
  <si>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</si>
  <si>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</si>
  <si>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</si>
  <si>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</si>
  <si>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</si>
  <si>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</si>
  <si>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</si>
  <si>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</si>
  <si>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</si>
  <si>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</si>
  <si>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</si>
  <si>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</si>
  <si>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</si>
  <si>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</si>
  <si>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</si>
  <si>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</si>
  <si>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</si>
  <si>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</si>
  <si>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</si>
  <si>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</si>
  <si>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</si>
  <si>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</si>
  <si>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</si>
  <si>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</si>
  <si>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</si>
  <si>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</si>
  <si>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</si>
  <si>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</si>
  <si>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</si>
  <si>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</si>
  <si>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</si>
  <si>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</si>
  <si>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</si>
  <si>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</si>
  <si>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</si>
  <si>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</si>
  <si>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</si>
  <si>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</si>
  <si>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</si>
  <si>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</si>
  <si>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</si>
  <si>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</si>
  <si>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</si>
  <si>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</si>
  <si>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</si>
  <si>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</si>
  <si>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</si>
  <si>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</si>
  <si>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</si>
  <si>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</si>
  <si>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</si>
  <si>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</si>
  <si>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</si>
  <si>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</si>
  <si>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</si>
  <si>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</si>
  <si>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</si>
  <si>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</si>
  <si>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</si>
  <si>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</si>
  <si>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</si>
  <si>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</si>
  <si>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</si>
  <si>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</si>
  <si>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</si>
  <si>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</si>
  <si>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</si>
  <si>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</si>
  <si>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</si>
  <si>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</si>
  <si>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</si>
  <si>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</si>
  <si>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</si>
  <si>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</si>
  <si>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</si>
  <si>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</si>
  <si>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</si>
  <si>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</si>
  <si>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</si>
  <si>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</si>
  <si>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</si>
  <si>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</si>
  <si>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</si>
  <si>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</si>
  <si>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</si>
  <si>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</si>
  <si>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</si>
  <si>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</si>
  <si>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</si>
  <si>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</si>
  <si>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</si>
  <si>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</si>
  <si>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</si>
  <si>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</si>
  <si>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</si>
  <si>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</si>
  <si>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</si>
  <si>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</si>
  <si>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</si>
  <si>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</si>
  <si>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</si>
  <si>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</si>
  <si>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</si>
  <si>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</si>
  <si>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</si>
  <si>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</si>
  <si>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</si>
  <si>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</si>
  <si>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</si>
  <si>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</si>
  <si>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</si>
  <si>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</si>
  <si>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</si>
  <si>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</si>
  <si>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</si>
  <si>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</si>
  <si>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</si>
  <si>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</si>
  <si>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</si>
  <si>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</si>
  <si>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</si>
  <si>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</si>
  <si>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</si>
  <si>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</si>
  <si>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</si>
  <si>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</si>
  <si>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</si>
  <si>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</si>
  <si>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</si>
  <si>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</si>
  <si>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</si>
  <si>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</si>
  <si>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</si>
  <si>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</si>
  <si>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</si>
  <si>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</si>
  <si>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</si>
  <si>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</si>
  <si>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</si>
  <si>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</si>
  <si>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</si>
  <si>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</si>
  <si>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</si>
  <si>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</si>
  <si>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</si>
  <si>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</si>
  <si>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</si>
  <si>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</si>
  <si>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</si>
  <si>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</si>
  <si>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</si>
  <si>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</si>
  <si>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</si>
  <si>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</si>
  <si>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</si>
  <si>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</si>
  <si>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</si>
  <si>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</si>
  <si>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</si>
  <si>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</si>
  <si>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</si>
  <si>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</si>
  <si>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</si>
  <si>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</si>
  <si>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</si>
  <si>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</si>
  <si>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</si>
  <si>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</si>
  <si>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</si>
  <si>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</si>
  <si>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</si>
  <si>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</si>
  <si>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</si>
  <si>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</si>
  <si>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</si>
  <si>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</si>
  <si>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</si>
  <si>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</si>
  <si>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</si>
  <si>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</si>
  <si>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</si>
  <si>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</si>
  <si>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</si>
  <si>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</si>
  <si>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</si>
  <si>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</si>
  <si>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</si>
  <si>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</si>
  <si>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</si>
  <si>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</si>
  <si>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</si>
  <si>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</si>
  <si>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</si>
  <si>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</si>
  <si>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</si>
  <si>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</si>
  <si>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</si>
  <si>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</si>
  <si>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</si>
  <si>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</si>
  <si>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</si>
  <si>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</si>
  <si>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</si>
  <si>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</si>
  <si>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</si>
  <si>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</si>
  <si>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</si>
  <si>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</si>
  <si>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</si>
  <si>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</si>
  <si>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</si>
  <si>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</si>
  <si>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</si>
  <si>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</si>
  <si>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</si>
  <si>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</si>
  <si>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</si>
  <si>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</si>
  <si>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</si>
  <si>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</si>
  <si>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</si>
  <si>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</si>
  <si>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</si>
  <si>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</si>
  <si>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</si>
  <si>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</si>
  <si>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</si>
  <si>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</si>
  <si>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</si>
  <si>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</si>
  <si>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</si>
  <si>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</si>
  <si>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</si>
  <si>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</si>
  <si>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</si>
  <si>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</si>
  <si>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</si>
  <si>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</si>
  <si>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</si>
  <si>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</si>
  <si>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</si>
  <si>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</si>
  <si>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</si>
  <si>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</si>
  <si>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</si>
  <si>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</si>
  <si>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</si>
  <si>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</si>
  <si>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</si>
  <si>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</si>
  <si>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</si>
  <si>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</si>
  <si>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</si>
  <si>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</si>
  <si>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</si>
  <si>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</si>
  <si>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</si>
  <si>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</si>
  <si>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</si>
  <si>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</si>
  <si>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</si>
  <si>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</si>
  <si>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</si>
  <si>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</si>
  <si>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</si>
  <si>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</si>
  <si>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</si>
  <si>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</si>
  <si>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</si>
  <si>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</si>
  <si>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</si>
  <si>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</si>
  <si>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</si>
  <si>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</si>
  <si>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</si>
  <si>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</si>
  <si>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</si>
  <si>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</si>
  <si>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</si>
  <si>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</si>
  <si>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</si>
  <si>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</si>
  <si>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</si>
  <si>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</si>
  <si>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</si>
  <si>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</si>
  <si>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</si>
  <si>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</si>
  <si>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</si>
  <si>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</si>
  <si>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</si>
  <si>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</si>
  <si>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</si>
  <si>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</si>
  <si>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</si>
  <si>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</si>
  <si>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</si>
  <si>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</si>
  <si>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</si>
  <si>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</si>
  <si>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</si>
  <si>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</si>
  <si>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</si>
  <si>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</si>
  <si>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</si>
  <si>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</si>
  <si>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</si>
  <si>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</si>
  <si>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</si>
  <si>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</si>
  <si>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</si>
  <si>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</si>
  <si>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</si>
  <si>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</si>
  <si>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</si>
  <si>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</si>
  <si>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</si>
  <si>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</si>
  <si>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</si>
  <si>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</si>
  <si>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</si>
  <si>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</si>
  <si>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</si>
  <si>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</si>
  <si>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</si>
  <si>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</si>
  <si>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</si>
  <si>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</si>
  <si>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</si>
  <si>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</si>
  <si>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</si>
  <si>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</si>
  <si>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</si>
  <si>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</si>
  <si>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</si>
  <si>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</si>
  <si>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</si>
  <si>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</si>
  <si>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</si>
  <si>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</si>
  <si>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</si>
  <si>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</si>
  <si>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</si>
  <si>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</si>
  <si>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</si>
  <si>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</si>
  <si>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</si>
  <si>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</si>
  <si>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</si>
  <si>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</si>
  <si>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</si>
  <si>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</si>
  <si>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</si>
  <si>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</si>
  <si>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</si>
  <si>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</si>
  <si>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</si>
  <si>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</si>
  <si>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</si>
  <si>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</si>
  <si>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</si>
  <si>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</si>
  <si>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</si>
  <si>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</si>
  <si>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</si>
  <si>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</si>
  <si>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</si>
  <si>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</si>
  <si>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</si>
  <si>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</si>
  <si>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</si>
  <si>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</si>
  <si>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</si>
  <si>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</si>
  <si>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</si>
  <si>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</si>
  <si>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</si>
  <si>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</si>
  <si>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</si>
  <si>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</si>
  <si>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</si>
  <si>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</si>
  <si>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</si>
  <si>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</si>
  <si>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</si>
  <si>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</si>
  <si>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</si>
  <si>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</si>
  <si>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</si>
  <si>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</si>
  <si>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</si>
  <si>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</si>
  <si>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</si>
  <si>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</si>
  <si>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</si>
  <si>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</si>
  <si>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</si>
  <si>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</si>
  <si>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</si>
  <si>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</si>
  <si>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</si>
  <si>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</si>
  <si>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</si>
  <si>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</si>
  <si>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</si>
  <si>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</si>
  <si>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</si>
  <si>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</si>
  <si>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</si>
  <si>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</si>
  <si>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</si>
  <si>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</si>
  <si>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</si>
  <si>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</si>
  <si>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</si>
  <si>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</si>
  <si>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</si>
  <si>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</si>
  <si>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</si>
  <si>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</si>
  <si>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</si>
  <si>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</si>
  <si>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</si>
  <si>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</si>
  <si>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</si>
  <si>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</si>
  <si>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</si>
  <si>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</si>
  <si>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</si>
  <si>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</si>
  <si>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</si>
  <si>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</si>
  <si>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</si>
  <si>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</si>
  <si>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</si>
  <si>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</si>
  <si>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</si>
  <si>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</si>
  <si>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</si>
  <si>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</si>
  <si>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</si>
  <si>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</si>
  <si>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</si>
  <si>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</si>
  <si>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</si>
  <si>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</si>
  <si>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</si>
  <si>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</si>
  <si>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</si>
  <si>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</si>
  <si>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</si>
  <si>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</si>
  <si>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</si>
  <si>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</si>
  <si>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</si>
  <si>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</si>
  <si>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</si>
  <si>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</si>
  <si>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</si>
  <si>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</si>
  <si>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</si>
  <si>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</si>
  <si>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</si>
  <si>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</si>
  <si>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</si>
  <si>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</si>
  <si>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</si>
  <si>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</si>
  <si>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</si>
  <si>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</si>
  <si>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</si>
  <si>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</si>
  <si>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</si>
  <si>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</si>
  <si>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</si>
  <si>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</si>
  <si>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</si>
  <si>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</si>
  <si>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</si>
  <si>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</si>
  <si>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</si>
  <si>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</si>
  <si>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</si>
  <si>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</si>
  <si>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</si>
  <si>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</si>
  <si>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</si>
  <si>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</si>
  <si>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</si>
  <si>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</si>
  <si>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</si>
  <si>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</si>
  <si>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</si>
  <si>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</si>
  <si>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</si>
  <si>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</si>
  <si>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</si>
  <si>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</si>
  <si>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</si>
  <si>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</si>
  <si>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</si>
  <si>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</si>
  <si>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</si>
  <si>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</si>
  <si>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</si>
  <si>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</si>
  <si>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</si>
  <si>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</si>
  <si>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</si>
  <si>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</si>
  <si>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</si>
  <si>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</si>
  <si>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</si>
  <si>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</si>
  <si>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</si>
  <si>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</si>
  <si>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</si>
  <si>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</si>
  <si>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</si>
  <si>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</si>
  <si>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</si>
  <si>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</si>
  <si>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</si>
  <si>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</si>
  <si>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</si>
  <si>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</si>
  <si>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</si>
  <si>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</si>
  <si>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</si>
  <si>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</si>
  <si>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</si>
  <si>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</si>
  <si>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</si>
  <si>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</si>
  <si>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</si>
  <si>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</si>
  <si>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</si>
  <si>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</si>
  <si>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</si>
  <si>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</si>
  <si>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</si>
  <si>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</si>
  <si>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</si>
  <si>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</si>
  <si>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</si>
  <si>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</si>
  <si>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</si>
  <si>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</si>
  <si>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</si>
  <si>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</si>
  <si>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</si>
  <si>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</si>
  <si>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</si>
  <si>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</si>
  <si>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</si>
  <si>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</si>
  <si>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</si>
  <si>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</si>
  <si>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</si>
  <si>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</si>
  <si>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</si>
  <si>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</si>
  <si>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</si>
  <si>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</si>
  <si>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</si>
  <si>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</si>
  <si>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</si>
  <si>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</si>
  <si>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</si>
  <si>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</si>
  <si>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</si>
  <si>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</si>
  <si>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</si>
  <si>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</si>
  <si>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</si>
  <si>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</si>
  <si>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</si>
  <si>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</si>
  <si>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</si>
  <si>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</si>
  <si>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</si>
  <si>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</si>
  <si>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</si>
  <si>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</si>
  <si>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</si>
  <si>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</si>
  <si>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</si>
  <si>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</si>
  <si>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</si>
  <si>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</si>
  <si>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</si>
  <si>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</si>
  <si>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</si>
  <si>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</si>
  <si>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</si>
  <si>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</si>
  <si>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</si>
  <si>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</si>
  <si>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</si>
  <si>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</si>
  <si>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</si>
  <si>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</si>
  <si>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</si>
  <si>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</si>
  <si>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</si>
  <si>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</si>
  <si>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</si>
  <si>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</si>
  <si>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</si>
  <si>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</si>
  <si>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</si>
  <si>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</si>
  <si>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</si>
  <si>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</si>
  <si>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</si>
  <si>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</si>
  <si>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</si>
  <si>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</si>
  <si>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</si>
  <si>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</si>
  <si>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</si>
  <si>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</si>
  <si>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</si>
  <si>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</si>
  <si>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</si>
  <si>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</si>
  <si>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</si>
  <si>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</si>
  <si>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</si>
  <si>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</si>
  <si>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</si>
  <si>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</si>
  <si>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</si>
  <si>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</si>
  <si>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</si>
  <si>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</si>
  <si>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</si>
  <si>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</si>
  <si>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</si>
  <si>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</si>
  <si>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</si>
  <si>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</si>
  <si>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</si>
  <si>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</si>
  <si>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</si>
  <si>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</si>
  <si>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</si>
  <si>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</si>
  <si>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</si>
  <si>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</si>
  <si>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</si>
  <si>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</si>
  <si>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</si>
  <si>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</si>
  <si>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</si>
  <si>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</si>
  <si>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</si>
  <si>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</si>
  <si>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</si>
  <si>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</si>
  <si>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</si>
  <si>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</si>
  <si>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</si>
  <si>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</si>
  <si>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</si>
  <si>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</si>
  <si>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</si>
  <si>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</si>
  <si>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</si>
  <si>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</si>
  <si>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</si>
  <si>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</si>
  <si>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</si>
  <si>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</si>
  <si>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</si>
  <si>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</si>
  <si>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</si>
  <si>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</si>
  <si>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</si>
  <si>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</si>
  <si>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</si>
  <si>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</si>
  <si>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</si>
  <si>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</si>
  <si>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</si>
  <si>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</si>
  <si>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</si>
  <si>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</si>
  <si>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</si>
  <si>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</si>
  <si>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</si>
  <si>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</si>
  <si>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</si>
  <si>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</si>
  <si>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</si>
  <si>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</si>
  <si>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</si>
  <si>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</si>
  <si>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</si>
  <si>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</si>
  <si>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</si>
  <si>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</si>
  <si>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</si>
  <si>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</si>
  <si>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</si>
  <si>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</si>
  <si>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</si>
  <si>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</si>
  <si>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</si>
  <si>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</si>
  <si>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</si>
  <si>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</si>
  <si>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</si>
  <si>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</si>
  <si>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</si>
  <si>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</si>
  <si>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</si>
  <si>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</si>
  <si>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</si>
  <si>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</si>
  <si>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</si>
  <si>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</si>
  <si>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</si>
  <si>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</si>
  <si>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</si>
  <si>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</si>
  <si>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</si>
  <si>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</si>
  <si>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</si>
  <si>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</si>
  <si>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</si>
  <si>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</si>
  <si>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</si>
  <si>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</si>
  <si>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</si>
  <si>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</si>
  <si>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</si>
  <si>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</si>
  <si>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</si>
  <si>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</si>
  <si>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</si>
  <si>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</si>
  <si>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</si>
  <si>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</si>
  <si>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</si>
  <si>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</si>
  <si>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</si>
  <si>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</si>
  <si>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</si>
  <si>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</si>
  <si>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</si>
  <si>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</si>
  <si>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</si>
  <si>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</si>
  <si>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</si>
  <si>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</si>
  <si>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</si>
  <si>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</si>
  <si>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</si>
  <si>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</si>
  <si>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</si>
  <si>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</si>
  <si>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</si>
  <si>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</si>
  <si>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</si>
  <si>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</si>
  <si>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</si>
  <si>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</si>
  <si>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</si>
  <si>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</si>
  <si>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</si>
  <si>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</si>
  <si>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</si>
  <si>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</si>
  <si>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</si>
  <si>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</si>
  <si>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</si>
  <si>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</si>
  <si>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</si>
  <si>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</si>
  <si>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</si>
  <si>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</si>
  <si>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</si>
  <si>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</si>
  <si>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</si>
  <si>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</si>
  <si>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</si>
  <si>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</si>
  <si>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</si>
  <si>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</si>
  <si>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</si>
  <si>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</si>
  <si>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</si>
  <si>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</si>
  <si>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</si>
  <si>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</si>
  <si>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</si>
  <si>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</si>
  <si>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</si>
  <si>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</si>
  <si>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</si>
  <si>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</si>
  <si>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</si>
  <si>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</si>
  <si>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</si>
  <si>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</si>
  <si>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</si>
  <si>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</si>
  <si>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</si>
  <si>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</si>
  <si>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</si>
  <si>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</si>
  <si>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</si>
  <si>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</si>
  <si>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</si>
  <si>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</si>
  <si>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</si>
  <si>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</si>
  <si>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</si>
  <si>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</si>
  <si>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</si>
  <si>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</si>
  <si>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</si>
  <si>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</si>
  <si>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</si>
  <si>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</si>
  <si>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</si>
  <si>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</si>
  <si>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</si>
  <si>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</si>
  <si>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</si>
  <si>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</si>
  <si>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</si>
  <si>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</si>
  <si>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</si>
  <si>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</si>
  <si>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</si>
  <si>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</si>
  <si>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</si>
  <si>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</si>
  <si>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</si>
  <si>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</si>
  <si>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</si>
  <si>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</si>
  <si>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</si>
  <si>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</si>
  <si>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</si>
  <si>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</si>
  <si>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</si>
  <si>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</si>
  <si>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</si>
  <si>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</si>
  <si>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</si>
  <si>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</si>
  <si>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</si>
  <si>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</si>
  <si>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</si>
  <si>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</si>
  <si>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</si>
  <si>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</si>
  <si>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</si>
  <si>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</si>
  <si>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</si>
  <si>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</si>
  <si>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</si>
  <si>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</si>
  <si>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</si>
  <si>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</si>
  <si>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</si>
  <si>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</si>
  <si>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</si>
  <si>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</si>
  <si>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</si>
  <si>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</si>
  <si>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</si>
  <si>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</si>
  <si>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</si>
  <si>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</si>
  <si>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</si>
  <si>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</si>
  <si>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</si>
  <si>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</si>
  <si>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</si>
  <si>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</si>
  <si>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</si>
  <si>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</si>
  <si>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</si>
  <si>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</si>
  <si>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</si>
  <si>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</si>
  <si>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</si>
  <si>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</si>
  <si>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</si>
  <si>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</si>
  <si>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</si>
  <si>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</si>
  <si>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</si>
  <si>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</si>
  <si>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</si>
  <si>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</si>
  <si>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</si>
  <si>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</si>
  <si>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</si>
  <si>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</si>
  <si>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</si>
  <si>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</si>
  <si>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</si>
  <si>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</si>
  <si>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</si>
  <si>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</si>
  <si>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</si>
  <si>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</si>
  <si>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</si>
  <si>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</si>
  <si>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</si>
  <si>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</si>
  <si>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</si>
  <si>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</si>
  <si>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</si>
  <si>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</si>
  <si>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</si>
  <si>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</si>
  <si>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</si>
  <si>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</si>
  <si>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</si>
  <si>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</si>
  <si>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</si>
  <si>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</si>
  <si>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</si>
  <si>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</si>
  <si>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</si>
  <si>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</si>
  <si>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</si>
  <si>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</si>
  <si>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</si>
  <si>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</si>
  <si>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</si>
  <si>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</si>
  <si>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</si>
  <si>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</si>
  <si>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</si>
  <si>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</si>
  <si>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</si>
  <si>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</si>
  <si>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</si>
  <si>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</si>
  <si>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</si>
  <si>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</si>
  <si>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</si>
  <si>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</si>
  <si>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</si>
  <si>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</si>
  <si>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</si>
  <si>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</si>
  <si>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</si>
  <si>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</si>
  <si>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</si>
  <si>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</si>
  <si>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</si>
  <si>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</si>
  <si>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</si>
  <si>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</si>
  <si>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</si>
  <si>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</si>
  <si>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</si>
  <si>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</si>
  <si>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</si>
  <si>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</si>
  <si>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</si>
  <si>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</si>
  <si>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</si>
  <si>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</si>
  <si>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</si>
  <si>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</si>
  <si>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</si>
  <si>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</si>
  <si>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</si>
  <si>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</si>
  <si>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</si>
  <si>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</si>
  <si>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</si>
  <si>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</si>
  <si>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</si>
  <si>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</si>
  <si>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</si>
  <si>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</si>
  <si>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</si>
  <si>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</si>
  <si>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</si>
  <si>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</si>
  <si>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</si>
  <si>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</si>
  <si>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</si>
  <si>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</si>
  <si>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</si>
  <si>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</si>
  <si>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</si>
  <si>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</si>
  <si>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</si>
  <si>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</si>
  <si>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</si>
  <si>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</si>
  <si>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</si>
  <si>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</si>
  <si>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</si>
  <si>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</si>
  <si>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</si>
  <si>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</si>
  <si>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</si>
  <si>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</si>
  <si>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</si>
  <si>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</si>
  <si>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</si>
  <si>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</si>
  <si>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</si>
  <si>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</si>
  <si>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</si>
  <si>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</si>
  <si>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</si>
  <si>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</si>
  <si>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</si>
  <si>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</si>
  <si>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</si>
  <si>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</si>
  <si>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</si>
  <si>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</si>
  <si>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</si>
  <si>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</si>
  <si>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</si>
  <si>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</si>
  <si>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</si>
  <si>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</si>
  <si>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</si>
  <si>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</si>
  <si>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</si>
  <si>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</si>
  <si>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</si>
  <si>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</si>
  <si>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</si>
  <si>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</si>
  <si>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</si>
  <si>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</si>
  <si>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</si>
  <si>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</si>
  <si>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</si>
  <si>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</si>
  <si>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</si>
  <si>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</si>
  <si>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</si>
  <si>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</si>
  <si>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</si>
  <si>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</si>
  <si>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</si>
  <si>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</si>
  <si>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</si>
  <si>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</si>
  <si>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</si>
  <si>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</si>
  <si>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</si>
  <si>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</si>
  <si>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</si>
  <si>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</si>
  <si>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</si>
  <si>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</si>
  <si>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</si>
  <si>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</si>
  <si>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</si>
  <si>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</si>
  <si>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</si>
  <si>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</si>
  <si>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</si>
  <si>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</si>
  <si>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</si>
  <si>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</si>
  <si>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</si>
  <si>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</si>
  <si>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</si>
  <si>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</si>
  <si>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</si>
  <si>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</si>
  <si>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</si>
  <si>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</si>
  <si>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</si>
  <si>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</si>
  <si>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</si>
  <si>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</si>
  <si>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</si>
  <si>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</si>
  <si>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</si>
  <si>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</si>
  <si>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</si>
  <si>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</si>
  <si>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</si>
  <si>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</si>
  <si>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</si>
  <si>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</si>
  <si>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</si>
  <si>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</si>
  <si>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</si>
  <si>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</si>
  <si>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</si>
  <si>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</si>
  <si>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</si>
  <si>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</si>
  <si>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</si>
  <si>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</si>
  <si>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</si>
  <si>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</si>
  <si>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</si>
  <si>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</si>
  <si>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</si>
  <si>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</si>
  <si>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</si>
  <si>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</si>
  <si>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</si>
  <si>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</si>
  <si>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</si>
  <si>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</si>
  <si>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</si>
  <si>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</si>
  <si>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</si>
  <si>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</si>
  <si>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</si>
  <si>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</si>
  <si>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</si>
  <si>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</si>
  <si>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</si>
  <si>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</si>
  <si>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</si>
  <si>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</si>
  <si>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</si>
  <si>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</si>
  <si>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</si>
  <si>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</si>
  <si>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</si>
  <si>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</si>
  <si>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</si>
  <si>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</si>
  <si>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</si>
  <si>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</si>
  <si>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</si>
  <si>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</si>
  <si>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</si>
  <si>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</si>
  <si>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</si>
  <si>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</si>
  <si>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</si>
  <si>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</si>
  <si>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</si>
  <si>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</si>
  <si>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</si>
  <si>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</si>
  <si>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</si>
  <si>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</si>
  <si>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</si>
  <si>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</si>
  <si>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</si>
  <si>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</si>
  <si>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</si>
  <si>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</si>
  <si>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</si>
  <si>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</si>
  <si>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</si>
  <si>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</si>
  <si>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</si>
  <si>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</si>
  <si>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</si>
  <si>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</si>
  <si>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</si>
  <si>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</si>
  <si>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</si>
  <si>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</si>
  <si>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</si>
  <si>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</si>
  <si>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</si>
  <si>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</si>
  <si>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</si>
  <si>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</si>
  <si>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</si>
  <si>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</si>
  <si>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</si>
  <si>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</si>
  <si>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</si>
  <si>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</si>
  <si>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</si>
  <si>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</si>
  <si>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</si>
  <si>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</si>
  <si>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</si>
  <si>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</si>
  <si>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</si>
  <si>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</si>
  <si>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</si>
  <si>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</si>
  <si>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</si>
  <si>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</si>
  <si>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</si>
  <si>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</si>
  <si>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</si>
  <si>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</si>
  <si>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</si>
  <si>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</si>
  <si>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</si>
  <si>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</si>
  <si>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</si>
  <si>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</si>
  <si>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</si>
  <si>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</si>
  <si>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</si>
  <si>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</si>
  <si>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</si>
  <si>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</si>
  <si>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</si>
  <si>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</si>
  <si>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</si>
  <si>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</si>
  <si>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</si>
  <si>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</si>
  <si>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</si>
  <si>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</si>
  <si>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</si>
  <si>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</si>
  <si>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</si>
  <si>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</si>
  <si>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</si>
  <si>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</si>
  <si>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</si>
  <si>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</si>
  <si>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</si>
  <si>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</si>
  <si>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</si>
  <si>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</si>
  <si>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</si>
  <si>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</si>
  <si>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</si>
  <si>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</si>
  <si>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</si>
  <si>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</si>
  <si>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</si>
  <si>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</si>
  <si>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</si>
  <si>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</si>
  <si>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</si>
  <si>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</si>
  <si>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</si>
  <si>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</si>
  <si>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</si>
  <si>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</si>
  <si>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</si>
  <si>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</si>
  <si>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</si>
  <si>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</si>
  <si>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</si>
  <si>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</si>
  <si>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</si>
  <si>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</si>
  <si>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</si>
  <si>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</si>
  <si>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</si>
  <si>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</si>
  <si>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</si>
  <si>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</si>
  <si>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</si>
  <si>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</si>
  <si>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</si>
  <si>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</si>
  <si>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</si>
  <si>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</si>
  <si>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</si>
  <si>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</si>
  <si>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</si>
  <si>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</si>
  <si>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</si>
  <si>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</si>
  <si>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</si>
  <si>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</si>
  <si>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</si>
  <si>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</si>
  <si>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</si>
  <si>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</si>
  <si>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</si>
  <si>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</si>
  <si>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</si>
  <si>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</si>
  <si>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</si>
  <si>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</si>
  <si>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</si>
  <si>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</si>
  <si>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</si>
  <si>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</si>
  <si>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</si>
  <si>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</si>
  <si>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</si>
  <si>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</si>
  <si>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</si>
  <si>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</si>
  <si>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</si>
  <si>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</si>
  <si>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</si>
  <si>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</si>
  <si>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</si>
  <si>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</si>
  <si>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</si>
  <si>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</si>
  <si>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</si>
  <si>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</si>
  <si>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</si>
  <si>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</si>
  <si>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</si>
  <si>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</si>
  <si>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</si>
  <si>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</si>
  <si>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</si>
  <si>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</si>
  <si>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</si>
  <si>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</si>
  <si>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</si>
  <si>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</si>
  <si>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</si>
  <si>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</si>
  <si>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</si>
  <si>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</si>
  <si>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</si>
  <si>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</si>
  <si>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</si>
  <si>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</si>
  <si>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</si>
  <si>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</si>
  <si>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</si>
  <si>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</si>
  <si>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</si>
  <si>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</si>
  <si>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</si>
  <si>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</si>
  <si>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</si>
  <si>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</si>
  <si>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</si>
  <si>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</si>
  <si>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</si>
  <si>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</si>
  <si>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</si>
  <si>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</si>
  <si>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</si>
  <si>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</si>
  <si>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</si>
  <si>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</si>
  <si>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</si>
  <si>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</si>
  <si>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</si>
  <si>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</si>
  <si>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</si>
  <si>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</si>
  <si>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</si>
  <si>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</si>
  <si>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</si>
  <si>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</si>
  <si>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</si>
  <si>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</si>
  <si>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</si>
  <si>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</si>
  <si>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</si>
  <si>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</si>
  <si>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</si>
  <si>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</si>
  <si>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</si>
  <si>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</si>
  <si>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</si>
  <si>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</si>
  <si>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</si>
  <si>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</si>
  <si>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</si>
  <si>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</si>
  <si>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</si>
  <si>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</si>
  <si>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</si>
  <si>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</si>
  <si>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</si>
  <si>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</si>
  <si>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</si>
  <si>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</si>
  <si>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</si>
  <si>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</si>
  <si>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</si>
  <si>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</si>
  <si>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</si>
  <si>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</si>
  <si>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</si>
  <si>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</si>
  <si>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</si>
  <si>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</si>
  <si>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</si>
  <si>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</si>
  <si>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</si>
  <si>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</si>
  <si>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</si>
  <si>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</si>
  <si>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</si>
  <si>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</si>
  <si>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</si>
  <si>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</si>
  <si>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</si>
  <si>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</si>
  <si>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</si>
  <si>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</si>
  <si>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</si>
  <si>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</si>
  <si>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</si>
  <si>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</si>
  <si>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</si>
  <si>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</si>
  <si>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</si>
  <si>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</si>
  <si>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</si>
  <si>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</si>
  <si>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</si>
  <si>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</si>
  <si>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</si>
  <si>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</si>
  <si>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</si>
  <si>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</si>
  <si>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</si>
  <si>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</si>
  <si>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</si>
  <si>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</si>
  <si>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</si>
  <si>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</si>
  <si>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</si>
  <si>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</si>
  <si>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</si>
  <si>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</si>
  <si>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</si>
  <si>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</si>
  <si>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</si>
  <si>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</si>
  <si>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</si>
  <si>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</si>
  <si>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</si>
  <si>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</si>
  <si>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</si>
  <si>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</si>
  <si>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</si>
  <si>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</si>
  <si>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</si>
  <si>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</si>
  <si>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</si>
  <si>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</si>
  <si>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</si>
  <si>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</si>
  <si>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</si>
  <si>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</si>
  <si>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</si>
  <si>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</si>
  <si>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</si>
  <si>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</si>
  <si>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</si>
  <si>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</si>
  <si>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</si>
  <si>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</si>
  <si>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</si>
  <si>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</si>
  <si>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</si>
  <si>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</si>
  <si>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</si>
  <si>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</si>
  <si>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</si>
  <si>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</si>
  <si>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</si>
  <si>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</si>
  <si>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</si>
  <si>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</si>
  <si>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</si>
  <si>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</si>
  <si>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</si>
  <si>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</si>
  <si>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</si>
  <si>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</si>
  <si>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</si>
  <si>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</si>
  <si>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</si>
  <si>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</si>
  <si>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</si>
  <si>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</si>
  <si>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</si>
  <si>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</si>
  <si>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</si>
  <si>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</si>
  <si>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</si>
  <si>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</si>
  <si>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</si>
  <si>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</si>
  <si>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</si>
  <si>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</si>
  <si>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</si>
  <si>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</si>
  <si>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</si>
  <si>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</si>
  <si>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</si>
  <si>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</si>
  <si>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</si>
  <si>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</si>
  <si>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</si>
  <si>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</si>
  <si>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</si>
  <si>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</si>
  <si>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</si>
  <si>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</si>
  <si>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</si>
  <si>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</si>
  <si>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</si>
  <si>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</si>
  <si>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</si>
  <si>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</si>
  <si>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</si>
  <si>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</si>
  <si>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</si>
  <si>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</si>
  <si>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</si>
  <si>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</si>
  <si>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</si>
  <si>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</si>
  <si>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</si>
  <si>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</si>
  <si>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</si>
  <si>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</si>
  <si>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</si>
  <si>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</si>
  <si>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</si>
  <si>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</si>
  <si>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</si>
  <si>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</si>
  <si>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</si>
  <si>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</si>
  <si>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</si>
  <si>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</si>
  <si>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</si>
  <si>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</si>
  <si>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</si>
  <si>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</si>
  <si>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</si>
  <si>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</si>
  <si>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</si>
  <si>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</si>
  <si>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</si>
  <si>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</si>
  <si>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</si>
  <si>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</si>
  <si>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</si>
  <si>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</si>
  <si>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</si>
  <si>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</si>
  <si>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</si>
  <si>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</si>
  <si>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</si>
  <si>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</si>
  <si>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</si>
  <si>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</si>
  <si>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</si>
  <si>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</si>
  <si>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</si>
  <si>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</si>
  <si>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</si>
  <si>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</si>
  <si>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</si>
  <si>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</si>
  <si>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</si>
  <si>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</si>
  <si>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</si>
  <si>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</si>
  <si>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</si>
  <si>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</si>
  <si>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</si>
  <si>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</si>
  <si>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</si>
  <si>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</si>
  <si>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</si>
  <si>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</si>
  <si>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</si>
  <si>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</si>
  <si>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</si>
  <si>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</si>
  <si>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</si>
  <si>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</si>
  <si>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</si>
  <si>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</si>
  <si>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</si>
  <si>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</si>
  <si>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</si>
  <si>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</si>
  <si>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</si>
  <si>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</si>
  <si>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</si>
  <si>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</si>
  <si>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</si>
  <si>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</si>
  <si>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</si>
  <si>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</si>
  <si>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</si>
  <si>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</si>
  <si>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</si>
  <si>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</si>
  <si>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</si>
  <si>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</si>
  <si>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</si>
  <si>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</si>
  <si>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</si>
  <si>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</si>
  <si>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</si>
  <si>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</si>
  <si>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</si>
  <si>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</si>
  <si>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</si>
  <si>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</si>
  <si>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</si>
  <si>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</si>
  <si>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</si>
  <si>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</si>
  <si>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</si>
  <si>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</si>
  <si>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</si>
  <si>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</si>
  <si>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</si>
  <si>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</si>
  <si>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</si>
  <si>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</si>
  <si>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</si>
  <si>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</si>
  <si>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</si>
  <si>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</si>
  <si>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</si>
  <si>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</si>
  <si>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</si>
  <si>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</si>
  <si>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</si>
  <si>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</si>
  <si>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</si>
  <si>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</si>
  <si>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</si>
  <si>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</si>
  <si>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</si>
  <si>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</si>
  <si>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</si>
  <si>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</si>
  <si>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</si>
  <si>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</si>
  <si>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</si>
  <si>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</si>
  <si>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</si>
  <si>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</si>
  <si>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</si>
  <si>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</si>
  <si>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</si>
  <si>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</si>
  <si>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</si>
  <si>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</si>
  <si>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</si>
  <si>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</si>
  <si>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</si>
  <si>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</si>
  <si>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</si>
  <si>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</si>
  <si>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</si>
  <si>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</si>
  <si>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</si>
  <si>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</si>
  <si>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</si>
  <si>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</si>
  <si>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</si>
  <si>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</si>
  <si>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</si>
  <si>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</si>
  <si>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</si>
  <si>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</si>
  <si>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</si>
  <si>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</si>
  <si>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</si>
  <si>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</si>
  <si>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</si>
  <si>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</si>
  <si>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</si>
  <si>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</si>
  <si>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</si>
  <si>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</si>
  <si>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</si>
  <si>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</si>
  <si>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</si>
  <si>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</si>
  <si>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</si>
  <si>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</si>
  <si>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</si>
  <si>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</si>
  <si>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</si>
  <si>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</si>
  <si>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</si>
  <si>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</si>
  <si>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</si>
  <si>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</si>
  <si>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</si>
  <si>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</si>
  <si>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</si>
  <si>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</si>
  <si>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</si>
  <si>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</si>
  <si>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</si>
  <si>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</si>
  <si>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</si>
  <si>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</si>
  <si>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</si>
  <si>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</si>
  <si>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</si>
  <si>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</si>
  <si>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</si>
  <si>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</si>
  <si>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</si>
  <si>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</si>
  <si>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</si>
  <si>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</si>
  <si>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</si>
  <si>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</si>
  <si>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</si>
  <si>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</si>
  <si>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</si>
  <si>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</si>
  <si>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</si>
  <si>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</si>
  <si>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</si>
  <si>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</si>
  <si>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</si>
  <si>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</si>
  <si>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</si>
  <si>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</si>
  <si>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</si>
  <si>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</si>
  <si>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</si>
  <si>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</si>
  <si>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</si>
  <si>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</si>
  <si>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</si>
  <si>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</si>
  <si>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</si>
  <si>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</si>
  <si>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</si>
  <si>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</si>
  <si>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</si>
  <si>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</si>
  <si>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</si>
  <si>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</si>
  <si>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</si>
  <si>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</si>
  <si>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</si>
  <si>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</si>
  <si>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</si>
  <si>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</si>
  <si>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</si>
  <si>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</si>
  <si>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</si>
  <si>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</si>
  <si>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</si>
  <si>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</si>
  <si>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</si>
  <si>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</si>
  <si>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</si>
  <si>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</si>
  <si>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</si>
  <si>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</si>
  <si>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</si>
  <si>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</si>
  <si>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</si>
  <si>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</si>
  <si>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</si>
  <si>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</si>
  <si>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</si>
  <si>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</si>
  <si>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</si>
  <si>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</si>
  <si>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</si>
  <si>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</si>
  <si>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</si>
  <si>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</si>
  <si>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</si>
  <si>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</si>
  <si>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</si>
  <si>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</si>
  <si>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</si>
  <si>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</si>
  <si>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</si>
  <si>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</si>
  <si>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</si>
  <si>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</si>
  <si>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</si>
  <si>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</si>
  <si>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</si>
  <si>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</si>
  <si>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</si>
  <si>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</si>
  <si>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</si>
  <si>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</si>
  <si>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</si>
  <si>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</si>
  <si>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</si>
  <si>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</si>
  <si>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</si>
  <si>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</si>
  <si>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</si>
  <si>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</si>
  <si>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</si>
  <si>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</si>
  <si>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</si>
  <si>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</si>
  <si>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</si>
  <si>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</si>
  <si>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</si>
  <si>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</si>
  <si>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</si>
  <si>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</si>
  <si>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</si>
  <si>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</si>
  <si>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</si>
  <si>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</si>
  <si>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</si>
  <si>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</si>
  <si>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</si>
  <si>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</si>
  <si>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</si>
  <si>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</si>
  <si>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</si>
  <si>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</si>
  <si>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</si>
  <si>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</si>
  <si>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</si>
  <si>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</si>
  <si>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</si>
  <si>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</si>
  <si>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</si>
  <si>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</si>
  <si>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</si>
  <si>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</si>
  <si>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</si>
  <si>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</si>
  <si>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</si>
  <si>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</si>
  <si>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</si>
  <si>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</si>
  <si>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</si>
  <si>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</si>
  <si>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</si>
  <si>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</si>
  <si>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</si>
  <si>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</si>
  <si>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</si>
  <si>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</si>
  <si>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</si>
  <si>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</si>
  <si>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</si>
  <si>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</si>
  <si>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</si>
  <si>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</si>
  <si>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</si>
  <si>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</si>
  <si>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</si>
  <si>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</si>
  <si>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</si>
  <si>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</si>
  <si>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</si>
  <si>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</si>
  <si>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</si>
  <si>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</si>
  <si>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</si>
  <si>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</si>
  <si>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</si>
  <si>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</si>
  <si>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</si>
  <si>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</si>
  <si>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</si>
  <si>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</si>
  <si>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</si>
  <si>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</si>
  <si>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</si>
  <si>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</si>
  <si>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</si>
  <si>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</si>
  <si>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</si>
  <si>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</si>
  <si>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</si>
  <si>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</si>
  <si>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</si>
  <si>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</si>
  <si>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</si>
  <si>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</si>
  <si>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</si>
  <si>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</si>
  <si>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</si>
  <si>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</si>
  <si>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</si>
  <si>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</si>
  <si>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</si>
  <si>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</si>
  <si>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</si>
  <si>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</si>
  <si>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</si>
  <si>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</si>
  <si>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</si>
  <si>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</si>
  <si>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</si>
  <si>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</si>
  <si>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</si>
  <si>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</si>
  <si>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</si>
  <si>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</si>
  <si>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</si>
  <si>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</si>
  <si>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</si>
  <si>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</si>
  <si>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</si>
  <si>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</si>
  <si>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</si>
  <si>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</si>
  <si>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</si>
  <si>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</si>
  <si>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</si>
  <si>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</si>
  <si>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</si>
  <si>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</si>
  <si>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</si>
  <si>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</si>
  <si>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</si>
  <si>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</si>
  <si>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</si>
  <si>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</si>
  <si>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</si>
  <si>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</si>
  <si>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</si>
  <si>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</si>
  <si>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</si>
  <si>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</si>
  <si>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</si>
  <si>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</si>
  <si>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</si>
  <si>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</si>
  <si>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</si>
  <si>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</si>
  <si>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</si>
  <si>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</si>
  <si>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</si>
  <si>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</si>
  <si>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</si>
  <si>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</si>
  <si>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</si>
  <si>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</si>
  <si>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</si>
  <si>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</si>
  <si>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</si>
  <si>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</si>
  <si>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</si>
  <si>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</si>
  <si>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</si>
  <si>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</si>
  <si>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</si>
  <si>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</si>
  <si>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</si>
  <si>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</si>
  <si>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</si>
  <si>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</si>
  <si>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</si>
  <si>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</si>
  <si>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</si>
  <si>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</si>
  <si>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</si>
  <si>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</si>
  <si>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</si>
  <si>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</si>
  <si>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</si>
  <si>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</si>
  <si>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</si>
  <si>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</si>
  <si>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</si>
  <si>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</si>
  <si>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</si>
  <si>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</si>
  <si>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</si>
  <si>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</si>
  <si>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</si>
  <si>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</si>
  <si>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</si>
  <si>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</si>
  <si>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</si>
  <si>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</si>
  <si>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</si>
  <si>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</si>
  <si>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</si>
  <si>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</si>
  <si>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</si>
  <si>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</si>
  <si>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</si>
  <si>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</si>
  <si>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</si>
  <si>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</si>
  <si>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</si>
  <si>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</si>
  <si>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</si>
  <si>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</si>
  <si>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</si>
  <si>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</si>
  <si>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</si>
  <si>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</si>
  <si>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</si>
  <si>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</si>
  <si>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</si>
  <si>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</si>
  <si>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</si>
  <si>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</si>
  <si>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</si>
  <si>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</si>
  <si>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</si>
  <si>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</si>
  <si>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</si>
  <si>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</si>
  <si>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</si>
  <si>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</si>
  <si>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</si>
  <si>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</si>
  <si>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</si>
  <si>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</si>
  <si>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</si>
  <si>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</si>
  <si>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</si>
  <si>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</si>
  <si>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</si>
  <si>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</si>
  <si>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</si>
  <si>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</si>
  <si>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</si>
  <si>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</si>
  <si>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</si>
  <si>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</si>
  <si>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</si>
  <si>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</si>
  <si>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</si>
  <si>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</si>
  <si>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</si>
  <si>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</si>
  <si>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</si>
  <si>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</si>
  <si>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</si>
  <si>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</si>
  <si>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</si>
  <si>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</si>
  <si>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</si>
  <si>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</si>
  <si>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</si>
  <si>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</si>
  <si>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</si>
  <si>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</si>
  <si>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</si>
  <si>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</si>
  <si>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</si>
  <si>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</si>
  <si>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</si>
  <si>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</si>
  <si>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</si>
  <si>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</si>
  <si>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</si>
  <si>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</si>
  <si>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</si>
  <si>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</si>
  <si>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</si>
  <si>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</si>
  <si>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</si>
  <si>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</si>
  <si>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</si>
  <si>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</si>
  <si>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</si>
  <si>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</si>
  <si>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</si>
  <si>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</si>
  <si>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</si>
  <si>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</si>
  <si>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</si>
  <si>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</si>
  <si>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</si>
  <si>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</si>
  <si>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</si>
  <si>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</si>
  <si>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</si>
  <si>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</si>
  <si>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</si>
  <si>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</si>
  <si>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</si>
  <si>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</si>
  <si>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</si>
  <si>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</si>
  <si>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</si>
  <si>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</si>
  <si>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</si>
  <si>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</si>
  <si>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</si>
  <si>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</si>
  <si>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</si>
  <si>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</si>
  <si>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</si>
  <si>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</si>
  <si>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</si>
  <si>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</si>
  <si>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</si>
  <si>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</si>
  <si>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</si>
  <si>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</si>
  <si>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</si>
  <si>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</si>
  <si>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</si>
  <si>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</si>
  <si>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</si>
  <si>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</si>
  <si>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</si>
  <si>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</si>
  <si>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</si>
  <si>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</si>
  <si>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</si>
  <si>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</si>
  <si>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</si>
  <si>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</si>
  <si>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</si>
  <si>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</si>
  <si>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</si>
  <si>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</si>
  <si>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</si>
  <si>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</si>
  <si>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</si>
  <si>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</si>
  <si>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</si>
  <si>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</si>
  <si>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</si>
  <si>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</si>
  <si>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</si>
  <si>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</si>
  <si>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</si>
  <si>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</si>
  <si>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</si>
  <si>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</si>
  <si>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</si>
  <si>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</si>
  <si>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</si>
  <si>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</si>
  <si>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</si>
  <si>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</si>
  <si>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</si>
  <si>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</si>
  <si>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</si>
  <si>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</si>
  <si>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</si>
  <si>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</si>
  <si>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</si>
  <si>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</si>
  <si>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</si>
  <si>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</si>
  <si>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</si>
  <si>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</si>
  <si>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</si>
  <si>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</si>
  <si>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</si>
  <si>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</si>
  <si>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</si>
  <si>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</si>
  <si>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</si>
  <si>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</si>
  <si>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</si>
  <si>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</si>
  <si>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</si>
  <si>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</si>
  <si>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</si>
  <si>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</si>
  <si>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</si>
  <si>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</si>
  <si>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</si>
  <si>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</si>
  <si>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</si>
  <si>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</si>
  <si>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</si>
  <si>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</si>
  <si>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</si>
  <si>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</si>
  <si>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</si>
  <si>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</si>
  <si>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</si>
  <si>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</si>
  <si>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</si>
  <si>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</si>
  <si>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</si>
  <si>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</si>
  <si>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</si>
  <si>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</si>
  <si>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</si>
  <si>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</si>
  <si>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</si>
  <si>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</si>
  <si>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</si>
  <si>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</si>
  <si>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</si>
  <si>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</si>
  <si>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</si>
  <si>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</si>
  <si>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</si>
  <si>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</si>
  <si>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</si>
  <si>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</si>
  <si>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</si>
  <si>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</si>
  <si>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</si>
  <si>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</si>
  <si>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</si>
  <si>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</si>
  <si>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</si>
  <si>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</si>
  <si>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</si>
  <si>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</si>
  <si>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</si>
  <si>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</si>
  <si>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</si>
  <si>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</si>
  <si>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</si>
  <si>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</si>
  <si>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</si>
  <si>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</si>
  <si>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</si>
  <si>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</si>
  <si>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</si>
  <si>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</si>
  <si>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</si>
  <si>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</si>
  <si>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</si>
  <si>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</si>
  <si>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</si>
  <si>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</si>
  <si>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</si>
  <si>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</si>
  <si>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</si>
  <si>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</si>
  <si>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</si>
  <si>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</si>
  <si>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</si>
  <si>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</si>
  <si>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</si>
  <si>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</si>
  <si>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</si>
  <si>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</si>
  <si>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</si>
  <si>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</si>
  <si>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</si>
  <si>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</si>
  <si>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</si>
  <si>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</si>
  <si>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</si>
  <si>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</si>
  <si>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</si>
  <si>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</si>
  <si>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</si>
  <si>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</si>
  <si>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</si>
  <si>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</si>
  <si>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</si>
  <si>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</si>
  <si>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</si>
  <si>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</si>
  <si>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</si>
  <si>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</si>
  <si>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</si>
  <si>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</si>
  <si>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</si>
  <si>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</si>
  <si>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</si>
  <si>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</si>
  <si>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</si>
  <si>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</si>
  <si>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</si>
  <si>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</si>
  <si>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</si>
  <si>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</si>
  <si>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</si>
  <si>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</si>
  <si>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</si>
  <si>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</si>
  <si>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</si>
  <si>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</si>
  <si>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</si>
  <si>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</si>
  <si>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</si>
  <si>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</si>
  <si>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</si>
  <si>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</si>
  <si>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</si>
  <si>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</si>
  <si>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</si>
  <si>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</si>
  <si>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</si>
  <si>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</si>
  <si>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</si>
  <si>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</si>
  <si>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</si>
  <si>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</si>
  <si>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</si>
  <si>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</si>
  <si>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</si>
  <si>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</si>
  <si>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</si>
  <si>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</si>
  <si>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</si>
  <si>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</si>
  <si>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</si>
  <si>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</si>
  <si>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</si>
  <si>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</si>
  <si>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</si>
  <si>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</si>
  <si>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</si>
  <si>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</si>
  <si>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</si>
  <si>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</si>
  <si>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</si>
  <si>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</si>
  <si>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</si>
  <si>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</si>
  <si>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</si>
  <si>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</si>
  <si>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</si>
  <si>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</si>
  <si>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</si>
  <si>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</si>
  <si>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</si>
  <si>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</si>
  <si>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</si>
  <si>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</si>
  <si>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</si>
  <si>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</si>
  <si>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</si>
  <si>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</si>
  <si>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</si>
  <si>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</si>
  <si>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</si>
  <si>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</si>
  <si>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</si>
  <si>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</si>
  <si>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</si>
  <si>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</si>
  <si>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</si>
  <si>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</si>
  <si>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</si>
  <si>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</si>
  <si>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</si>
  <si>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</si>
  <si>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</si>
  <si>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</si>
  <si>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</si>
  <si>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</si>
  <si>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</si>
  <si>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</si>
  <si>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</si>
  <si>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</si>
  <si>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</si>
  <si>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</si>
  <si>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</si>
  <si>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</si>
  <si>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</si>
  <si>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</si>
  <si>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</si>
  <si>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</si>
  <si>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</si>
  <si>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</si>
  <si>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</si>
  <si>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</si>
  <si>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</si>
  <si>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</si>
  <si>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</si>
  <si>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</si>
  <si>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</si>
  <si>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</si>
  <si>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</si>
  <si>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</si>
  <si>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</si>
  <si>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</si>
  <si>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</si>
  <si>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</si>
  <si>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</si>
  <si>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</si>
  <si>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</si>
  <si>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</si>
  <si>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</si>
  <si>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</si>
  <si>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</si>
  <si>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</si>
  <si>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</si>
  <si>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</si>
  <si>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</si>
  <si>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</si>
  <si>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</si>
  <si>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</si>
  <si>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</si>
  <si>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</si>
  <si>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</si>
  <si>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</si>
  <si>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</si>
  <si>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</si>
  <si>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</si>
  <si>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</si>
  <si>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</si>
  <si>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</si>
  <si>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</si>
  <si>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</si>
  <si>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</si>
  <si>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</si>
  <si>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</si>
  <si>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</si>
  <si>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</si>
  <si>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</si>
  <si>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</si>
  <si>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</si>
  <si>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</si>
  <si>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</si>
  <si>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</si>
  <si>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</si>
  <si>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</si>
  <si>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</si>
  <si>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</si>
  <si>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</si>
  <si>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</si>
  <si>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</si>
  <si>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</si>
  <si>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</si>
  <si>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</si>
  <si>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</si>
  <si>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</si>
  <si>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</si>
  <si>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</si>
  <si>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</si>
  <si>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</si>
  <si>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</si>
  <si>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</si>
  <si>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</si>
  <si>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</si>
  <si>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</si>
  <si>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</si>
  <si>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</si>
  <si>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</si>
  <si>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</si>
  <si>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</si>
  <si>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</si>
  <si>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</si>
  <si>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</si>
  <si>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</si>
  <si>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</si>
  <si>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</si>
  <si>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</si>
  <si>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</si>
  <si>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</si>
  <si>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</si>
  <si>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</si>
  <si>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</si>
  <si>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</si>
  <si>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</si>
  <si>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</si>
  <si>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</si>
  <si>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</si>
  <si>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</si>
  <si>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</si>
  <si>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</si>
  <si>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</si>
  <si>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</si>
  <si>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</si>
  <si>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</si>
  <si>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</si>
  <si>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</si>
  <si>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</si>
  <si>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</si>
  <si>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</si>
  <si>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</si>
  <si>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</si>
  <si>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</si>
  <si>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</si>
  <si>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</si>
  <si>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</si>
  <si>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</si>
  <si>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</si>
  <si>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</si>
  <si>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</si>
  <si>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</si>
  <si>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</si>
  <si>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</si>
  <si>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</si>
  <si>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</si>
  <si>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</si>
  <si>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</si>
  <si>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</si>
  <si>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</si>
  <si>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</si>
  <si>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</si>
  <si>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</si>
  <si>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</si>
  <si>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</si>
  <si>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</si>
  <si>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</si>
  <si>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</si>
  <si>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</si>
  <si>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</si>
  <si>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</si>
  <si>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</si>
  <si>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</si>
  <si>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</si>
  <si>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</si>
  <si>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</si>
  <si>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</si>
  <si>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</si>
  <si>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</si>
  <si>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</si>
  <si>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</si>
  <si>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</si>
  <si>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</si>
  <si>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</si>
  <si>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</si>
  <si>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</si>
  <si>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</si>
  <si>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</si>
  <si>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</si>
  <si>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</si>
  <si>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</si>
  <si>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</si>
  <si>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</si>
  <si>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</si>
  <si>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</si>
  <si>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</si>
  <si>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</si>
  <si>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</si>
  <si>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</si>
  <si>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</si>
  <si>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</si>
  <si>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</si>
  <si>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</si>
  <si>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</si>
  <si>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</si>
  <si>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</si>
  <si>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</si>
  <si>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</si>
  <si>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</si>
  <si>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</si>
  <si>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</si>
  <si>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</si>
  <si>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</si>
  <si>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</si>
  <si>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</si>
  <si>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</si>
  <si>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</si>
  <si>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</si>
  <si>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</si>
  <si>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</si>
  <si>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</si>
  <si>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</si>
  <si>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</si>
  <si>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</si>
  <si>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</si>
  <si>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</si>
  <si>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</si>
  <si>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</si>
  <si>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</si>
  <si>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</si>
  <si>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</si>
  <si>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</si>
  <si>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</si>
  <si>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</si>
  <si>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</si>
  <si>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</si>
  <si>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</si>
  <si>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</si>
  <si>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</si>
  <si>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</si>
  <si>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</si>
  <si>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</si>
  <si>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</si>
  <si>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</si>
  <si>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</si>
  <si>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</si>
  <si>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</si>
  <si>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</si>
  <si>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</si>
  <si>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</si>
  <si>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</si>
  <si>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</si>
  <si>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</si>
  <si>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</si>
  <si>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</si>
  <si>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</si>
  <si>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</si>
  <si>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</si>
  <si>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</si>
  <si>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</si>
  <si>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</si>
  <si>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</si>
  <si>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</si>
  <si>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</si>
  <si>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</si>
  <si>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</si>
  <si>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</si>
  <si>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</si>
  <si>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</si>
  <si>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</si>
  <si>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</si>
  <si>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</si>
  <si>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</si>
  <si>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</si>
  <si>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</si>
  <si>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</si>
  <si>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</si>
  <si>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</si>
  <si>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</si>
  <si>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</si>
  <si>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</si>
  <si>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</si>
  <si>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</si>
  <si>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</si>
  <si>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</si>
  <si>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</si>
  <si>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</si>
  <si>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</si>
  <si>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</si>
  <si>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</si>
  <si>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</si>
  <si>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</si>
  <si>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</si>
  <si>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</si>
  <si>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</si>
  <si>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</si>
  <si>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</si>
  <si>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</si>
  <si>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</si>
  <si>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</si>
  <si>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</si>
  <si>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</si>
  <si>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</si>
  <si>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</si>
  <si>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</si>
  <si>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</si>
  <si>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</si>
  <si>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</si>
  <si>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</si>
  <si>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</si>
  <si>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</si>
  <si>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</si>
  <si>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</si>
  <si>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</si>
  <si>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</si>
  <si>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</si>
  <si>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</si>
  <si>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</si>
  <si>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</si>
  <si>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</si>
  <si>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</si>
  <si>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</si>
  <si>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</si>
  <si>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</si>
  <si>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</si>
  <si>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</si>
  <si>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</si>
  <si>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</si>
  <si>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</si>
  <si>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</si>
  <si>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</si>
  <si>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</si>
  <si>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</si>
  <si>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</si>
  <si>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</si>
  <si>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</si>
  <si>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</si>
  <si>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</si>
  <si>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</si>
  <si>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</si>
  <si>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</si>
  <si>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</si>
  <si>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</si>
  <si>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</si>
  <si>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</si>
  <si>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</si>
  <si>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</si>
  <si>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</si>
  <si>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</si>
  <si>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</si>
  <si>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</si>
  <si>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</si>
  <si>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</si>
  <si>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</si>
  <si>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</si>
  <si>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</si>
  <si>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</si>
  <si>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</si>
  <si>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</si>
  <si>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</si>
  <si>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</si>
  <si>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</si>
  <si>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</si>
  <si>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</si>
  <si>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</si>
  <si>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</si>
  <si>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</si>
  <si>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</si>
  <si>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</si>
  <si>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</si>
  <si>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</si>
  <si>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</si>
  <si>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</si>
  <si>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</si>
  <si>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</si>
  <si>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</si>
  <si>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</si>
  <si>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</si>
  <si>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</si>
  <si>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</si>
  <si>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</si>
  <si>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</si>
  <si>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</si>
  <si>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</si>
  <si>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</si>
  <si>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</si>
  <si>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</si>
  <si>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</si>
  <si>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</si>
  <si>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</si>
  <si>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</si>
  <si>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</si>
  <si>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</si>
  <si>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</si>
  <si>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</si>
  <si>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</si>
  <si>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</si>
  <si>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</si>
  <si>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</si>
  <si>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</si>
  <si>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</si>
  <si>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</si>
  <si>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</si>
  <si>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</si>
  <si>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</si>
  <si>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</si>
  <si>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</si>
  <si>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</si>
  <si>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</si>
  <si>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</si>
  <si>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</si>
  <si>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</si>
  <si>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</si>
  <si>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</si>
  <si>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</si>
  <si>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</si>
  <si>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</si>
  <si>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</si>
  <si>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</si>
  <si>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</si>
  <si>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</si>
  <si>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</si>
  <si>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</si>
  <si>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</si>
  <si>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</si>
  <si>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</si>
  <si>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</si>
  <si>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</si>
  <si>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</si>
  <si>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</si>
  <si>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</si>
  <si>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</si>
  <si>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</si>
  <si>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</si>
  <si>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</si>
  <si>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</si>
  <si>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</si>
  <si>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</si>
  <si>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</si>
  <si>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</si>
  <si>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</si>
  <si>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</si>
  <si>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</si>
  <si>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</si>
  <si>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</si>
  <si>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</si>
  <si>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</si>
  <si>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</si>
  <si>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</si>
  <si>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</si>
  <si>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</si>
  <si>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</si>
  <si>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</si>
  <si>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</si>
  <si>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</si>
  <si>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</si>
  <si>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</si>
  <si>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</si>
  <si>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</si>
  <si>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</si>
  <si>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</si>
  <si>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</si>
  <si>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</si>
  <si>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</si>
  <si>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</si>
  <si>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</si>
  <si>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</si>
  <si>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</si>
  <si>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</si>
  <si>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</si>
  <si>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</si>
  <si>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</si>
  <si>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</si>
  <si>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</si>
  <si>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</si>
  <si>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</si>
  <si>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</si>
  <si>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</si>
  <si>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</si>
  <si>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</si>
  <si>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</si>
  <si>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</si>
  <si>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</si>
  <si>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</si>
  <si>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</si>
  <si>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</si>
  <si>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</si>
  <si>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</si>
  <si>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</si>
  <si>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</si>
  <si>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</si>
  <si>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</si>
  <si>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</si>
  <si>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</si>
  <si>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</si>
  <si>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</si>
  <si>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</si>
  <si>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</si>
  <si>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</si>
  <si>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</si>
  <si>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</si>
  <si>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</si>
  <si>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</si>
  <si>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</si>
  <si>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</si>
  <si>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</si>
  <si>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</si>
  <si>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</si>
  <si>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</si>
  <si>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</si>
  <si>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</si>
  <si>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</si>
  <si>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</si>
  <si>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</si>
  <si>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</si>
  <si>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</si>
  <si>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</si>
  <si>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</si>
  <si>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</si>
  <si>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</si>
  <si>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</si>
  <si>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</si>
  <si>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</si>
  <si>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</si>
  <si>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</si>
  <si>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</si>
  <si>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</si>
  <si>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</si>
  <si>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</si>
  <si>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</si>
  <si>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</si>
  <si>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</si>
  <si>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</si>
  <si>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</si>
  <si>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</si>
  <si>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</si>
  <si>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</si>
  <si>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</si>
  <si>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</si>
  <si>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</si>
  <si>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</si>
  <si>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</si>
  <si>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</si>
  <si>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</si>
  <si>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</si>
  <si>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</si>
  <si>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</si>
  <si>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</si>
  <si>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</si>
  <si>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</si>
  <si>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</si>
  <si>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</si>
  <si>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</si>
  <si>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</si>
  <si>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</si>
  <si>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</si>
  <si>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</si>
  <si>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</si>
  <si>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</si>
  <si>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</si>
  <si>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</si>
  <si>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</si>
  <si>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</si>
  <si>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</si>
  <si>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</si>
  <si>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</si>
  <si>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</si>
  <si>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</si>
  <si>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</si>
  <si>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</si>
  <si>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</si>
  <si>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</si>
  <si>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</si>
  <si>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</si>
  <si>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</si>
  <si>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</si>
  <si>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</si>
  <si>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</si>
  <si>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</si>
  <si>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</si>
  <si>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</si>
  <si>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</si>
  <si>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</si>
  <si>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</si>
  <si>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</si>
  <si>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</si>
  <si>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</si>
  <si>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</si>
  <si>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</si>
  <si>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</si>
  <si>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</si>
  <si>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</si>
  <si>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</si>
  <si>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</si>
  <si>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</si>
  <si>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</si>
  <si>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</si>
  <si>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</si>
  <si>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</si>
  <si>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</si>
  <si>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</si>
  <si>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</si>
  <si>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</si>
  <si>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</si>
  <si>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</si>
  <si>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</si>
  <si>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</si>
  <si>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</si>
  <si>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</si>
  <si>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</si>
  <si>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</si>
  <si>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</si>
  <si>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</si>
  <si>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</si>
  <si>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</si>
  <si>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</si>
  <si>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</si>
  <si>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</si>
  <si>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</si>
  <si>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</si>
  <si>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</si>
  <si>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</si>
  <si>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</si>
  <si>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</si>
  <si>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</si>
  <si>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</si>
  <si>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</si>
  <si>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</si>
  <si>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</si>
  <si>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</si>
  <si>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</si>
  <si>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</si>
  <si>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</si>
  <si>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</si>
  <si>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</si>
  <si>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</si>
  <si>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</si>
  <si>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</si>
  <si>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</si>
  <si>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</si>
  <si>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</si>
  <si>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</si>
  <si>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</si>
  <si>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</si>
  <si>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</si>
  <si>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</si>
  <si>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</si>
  <si>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</si>
  <si>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</si>
  <si>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</si>
  <si>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</si>
  <si>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</si>
  <si>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</si>
  <si>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</si>
  <si>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</si>
  <si>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</si>
  <si>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</si>
  <si>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</si>
  <si>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</si>
  <si>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</si>
  <si>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</si>
  <si>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</si>
  <si>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</si>
  <si>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</si>
  <si>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</si>
  <si>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</si>
  <si>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</si>
  <si>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</si>
  <si>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</si>
  <si>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</si>
  <si>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</si>
  <si>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</si>
  <si>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</si>
  <si>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</si>
  <si>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</si>
  <si>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</si>
  <si>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</si>
  <si>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</si>
  <si>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</si>
  <si>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</si>
  <si>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</si>
  <si>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</si>
  <si>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</si>
  <si>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</si>
  <si>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</si>
  <si>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</si>
  <si>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</si>
  <si>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</si>
  <si>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</si>
  <si>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</si>
  <si>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</si>
  <si>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</si>
  <si>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</si>
  <si>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</si>
  <si>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</si>
  <si>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</si>
  <si>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</si>
  <si>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</si>
  <si>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</si>
  <si>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</si>
  <si>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</si>
  <si>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</si>
  <si>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</si>
  <si>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</si>
  <si>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</si>
  <si>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</si>
  <si>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</si>
  <si>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</si>
  <si>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</si>
  <si>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</si>
  <si>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</si>
  <si>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</si>
  <si>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</si>
  <si>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</si>
  <si>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</si>
  <si>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</si>
  <si>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</si>
  <si>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</si>
  <si>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</si>
  <si>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</si>
  <si>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</si>
  <si>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</si>
  <si>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</si>
  <si>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</si>
  <si>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</si>
  <si>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</si>
  <si>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</si>
  <si>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</si>
  <si>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</si>
  <si>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</si>
  <si>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</si>
  <si>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</si>
  <si>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</si>
  <si>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</si>
  <si>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</si>
  <si>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</si>
  <si>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</si>
  <si>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</si>
  <si>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</si>
  <si>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</si>
  <si>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</si>
  <si>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</si>
  <si>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</si>
  <si>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</si>
  <si>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</si>
  <si>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</si>
  <si>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</si>
  <si>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</si>
  <si>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</si>
  <si>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</si>
  <si>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</si>
  <si>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</si>
  <si>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</si>
  <si>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</si>
  <si>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</si>
  <si>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</si>
  <si>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</si>
  <si>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</si>
  <si>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</si>
  <si>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</si>
  <si>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</si>
  <si>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</si>
  <si>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</si>
  <si>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</si>
  <si>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</si>
  <si>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</si>
  <si>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</si>
  <si>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</si>
  <si>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</si>
  <si>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</si>
  <si>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</si>
  <si>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</si>
  <si>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</si>
  <si>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</si>
  <si>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</si>
  <si>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</si>
  <si>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</si>
  <si>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</si>
  <si>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</si>
  <si>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</si>
  <si>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</si>
  <si>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</si>
  <si>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</si>
  <si>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</si>
  <si>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</si>
  <si>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</si>
  <si>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</si>
  <si>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</si>
  <si>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</si>
  <si>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</si>
  <si>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</si>
  <si>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</si>
  <si>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</si>
  <si>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</si>
  <si>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</si>
  <si>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</si>
  <si>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</si>
  <si>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</si>
  <si>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</si>
  <si>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</si>
  <si>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</si>
  <si>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</si>
  <si>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</si>
  <si>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</si>
  <si>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</si>
  <si>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</si>
  <si>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</si>
  <si>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</si>
  <si>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</si>
  <si>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</si>
  <si>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</si>
  <si>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</si>
  <si>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</si>
  <si>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</si>
  <si>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</si>
  <si>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</si>
  <si>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</si>
  <si>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</si>
  <si>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</si>
  <si>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</si>
  <si>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</si>
  <si>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</si>
  <si>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</si>
  <si>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</si>
  <si>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</si>
  <si>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</si>
  <si>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</si>
  <si>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</si>
  <si>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</si>
  <si>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</si>
  <si>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</si>
  <si>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</si>
  <si>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</si>
  <si>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</si>
  <si>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</si>
  <si>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</si>
  <si>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</si>
  <si>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</si>
  <si>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</si>
  <si>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</si>
  <si>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</si>
  <si>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</si>
  <si>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</si>
  <si>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</si>
  <si>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</si>
  <si>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</si>
  <si>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</si>
  <si>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</si>
  <si>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</si>
  <si>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</si>
  <si>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</si>
  <si>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</si>
  <si>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</si>
  <si>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</si>
  <si>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</si>
  <si>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</si>
  <si>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</si>
  <si>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</si>
  <si>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</si>
  <si>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</si>
  <si>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</si>
  <si>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</si>
  <si>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</si>
  <si>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</si>
  <si>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</si>
  <si>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</si>
  <si>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</si>
  <si>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</si>
  <si>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</si>
  <si>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</si>
  <si>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</si>
  <si>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</si>
  <si>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</si>
  <si>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</si>
  <si>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</si>
  <si>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</si>
  <si>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</si>
  <si>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</si>
  <si>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</si>
  <si>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</si>
  <si>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</si>
  <si>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</si>
  <si>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</si>
  <si>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</si>
  <si>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</si>
  <si>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</si>
  <si>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</si>
  <si>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</si>
  <si>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</si>
  <si>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</si>
  <si>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</si>
  <si>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</si>
  <si>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</si>
  <si>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</si>
  <si>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</si>
  <si>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</si>
  <si>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</si>
  <si>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</si>
  <si>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</si>
  <si>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</si>
  <si>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</si>
  <si>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</si>
  <si>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</si>
  <si>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</si>
  <si>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</si>
  <si>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</si>
  <si>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</si>
  <si>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</si>
  <si>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</si>
  <si>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</si>
  <si>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</si>
  <si>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</si>
  <si>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</si>
  <si>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</si>
  <si>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</si>
  <si>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</si>
  <si>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</si>
  <si>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</si>
  <si>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</si>
  <si>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</si>
  <si>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</si>
  <si>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</si>
  <si>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</si>
  <si>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</si>
  <si>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</si>
  <si>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</si>
  <si>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</si>
  <si>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</si>
  <si>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</si>
  <si>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</si>
  <si>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</si>
  <si>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</si>
  <si>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</si>
  <si>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</si>
  <si>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</si>
  <si>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</si>
  <si>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</si>
  <si>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</si>
  <si>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</si>
  <si>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</si>
  <si>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</si>
  <si>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</si>
  <si>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</si>
  <si>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</si>
  <si>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</si>
  <si>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</si>
  <si>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</si>
  <si>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</si>
  <si>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</si>
  <si>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</si>
  <si>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</si>
  <si>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</si>
  <si>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</si>
  <si>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</si>
  <si>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</si>
  <si>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</si>
  <si>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</si>
  <si>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</si>
  <si>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</si>
  <si>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</si>
  <si>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</si>
  <si>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</si>
  <si>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</si>
  <si>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</si>
  <si>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</si>
  <si>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</si>
  <si>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</si>
  <si>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</si>
  <si>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</si>
  <si>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</si>
  <si>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</si>
  <si>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</si>
  <si>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</si>
  <si>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</si>
  <si>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</si>
  <si>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</si>
  <si>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</si>
  <si>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</si>
  <si>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</si>
  <si>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</si>
  <si>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</si>
  <si>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</si>
  <si>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</si>
  <si>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</si>
  <si>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</si>
  <si>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</si>
  <si>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</si>
  <si>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</si>
  <si>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</si>
  <si>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</si>
  <si>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</si>
  <si>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</si>
  <si>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</si>
  <si>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</si>
  <si>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</si>
  <si>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</si>
  <si>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</si>
  <si>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</si>
  <si>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</si>
  <si>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</si>
  <si>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</si>
  <si>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</si>
  <si>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</si>
  <si>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</si>
  <si>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</si>
  <si>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</si>
  <si>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</si>
  <si>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</si>
  <si>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</si>
  <si>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</si>
  <si>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</si>
  <si>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</si>
  <si>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</si>
  <si>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</si>
  <si>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</si>
  <si>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</si>
  <si>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</si>
  <si>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</si>
  <si>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</si>
  <si>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</si>
  <si>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</si>
  <si>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</si>
  <si>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</si>
  <si>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</si>
  <si>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</si>
  <si>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</si>
  <si>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</si>
  <si>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</si>
  <si>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</si>
  <si>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</si>
  <si>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</si>
  <si>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</si>
  <si>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</si>
  <si>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</si>
  <si>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</si>
  <si>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</si>
  <si>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</si>
  <si>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</si>
  <si>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</si>
  <si>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</si>
  <si>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</si>
  <si>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</si>
  <si>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</si>
  <si>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</si>
  <si>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</si>
  <si>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</si>
  <si>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</si>
  <si>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</si>
  <si>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</si>
  <si>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</si>
  <si>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</si>
  <si>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</si>
  <si>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</si>
  <si>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</si>
  <si>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</si>
  <si>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</si>
  <si>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</si>
  <si>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</si>
  <si>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</si>
  <si>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</si>
  <si>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</si>
  <si>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</si>
  <si>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</si>
  <si>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</si>
  <si>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</si>
  <si>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</si>
  <si>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</si>
  <si>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</si>
  <si>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</si>
  <si>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</si>
  <si>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</si>
  <si>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</si>
  <si>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</si>
  <si>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</si>
  <si>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</si>
  <si>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</si>
  <si>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</si>
  <si>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</si>
  <si>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</si>
  <si>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</si>
  <si>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</si>
  <si>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</si>
  <si>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</si>
  <si>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</si>
  <si>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</si>
  <si>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</si>
  <si>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</si>
  <si>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</si>
  <si>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</si>
  <si>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</si>
  <si>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</si>
  <si>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</si>
  <si>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</si>
  <si>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</si>
  <si>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</si>
  <si>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</si>
  <si>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</si>
  <si>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</si>
  <si>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</si>
  <si>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</si>
  <si>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</si>
  <si>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</si>
  <si>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</si>
  <si>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</si>
  <si>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</si>
  <si>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</si>
  <si>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</si>
  <si>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</si>
  <si>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</si>
  <si>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</si>
  <si>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</si>
  <si>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</si>
  <si>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</si>
  <si>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</si>
  <si>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</si>
  <si>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</si>
  <si>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</si>
  <si>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</si>
  <si>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</si>
  <si>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</si>
  <si>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</si>
  <si>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</si>
  <si>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</si>
  <si>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</si>
  <si>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</si>
  <si>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</si>
  <si>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</si>
  <si>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</si>
  <si>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</si>
  <si>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</si>
  <si>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</si>
  <si>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</si>
  <si>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</si>
  <si>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</si>
  <si>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</si>
  <si>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</si>
  <si>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</si>
  <si>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</si>
  <si>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</si>
  <si>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</si>
  <si>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</si>
  <si>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</si>
  <si>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</si>
  <si>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</si>
  <si>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</si>
  <si>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</si>
  <si>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</si>
  <si>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</si>
  <si>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</si>
  <si>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</si>
  <si>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</si>
  <si>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</si>
  <si>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</si>
  <si>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</si>
  <si>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</si>
  <si>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</si>
  <si>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</si>
  <si>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</si>
  <si>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</si>
  <si>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</si>
  <si>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</si>
  <si>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</si>
  <si>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</si>
  <si>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</si>
  <si>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</si>
  <si>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</si>
  <si>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</si>
  <si>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</si>
  <si>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</si>
  <si>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</si>
  <si>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</si>
  <si>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</si>
  <si>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</si>
  <si>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</si>
  <si>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</si>
  <si>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</si>
  <si>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</si>
  <si>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</si>
  <si>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</si>
  <si>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</si>
  <si>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</si>
  <si>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</si>
  <si>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</si>
  <si>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</si>
  <si>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</si>
  <si>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</si>
  <si>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</si>
  <si>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</si>
  <si>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</si>
  <si>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</si>
  <si>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</si>
  <si>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</si>
  <si>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</si>
  <si>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</si>
  <si>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</si>
  <si>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</si>
  <si>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</si>
  <si>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</si>
  <si>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</si>
  <si>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</si>
  <si>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</si>
  <si>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</si>
  <si>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</si>
  <si>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</si>
  <si>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</si>
  <si>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</si>
  <si>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</si>
  <si>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</si>
  <si>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</si>
  <si>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</si>
  <si>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</si>
  <si>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</si>
  <si>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</si>
  <si>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</si>
  <si>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</si>
  <si>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</si>
  <si>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</si>
  <si>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</si>
  <si>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</si>
  <si>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</si>
  <si>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</si>
  <si>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</si>
  <si>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</si>
  <si>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</si>
  <si>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</si>
  <si>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</si>
  <si>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</si>
  <si>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</si>
  <si>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</si>
  <si>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</si>
  <si>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</si>
  <si>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</si>
  <si>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</si>
  <si>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</si>
  <si>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</si>
  <si>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</si>
  <si>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</si>
  <si>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</si>
  <si>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</si>
  <si>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</si>
  <si>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</si>
  <si>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</si>
  <si>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</si>
  <si>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</si>
  <si>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</si>
  <si>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</si>
  <si>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</si>
  <si>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</si>
  <si>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</si>
  <si>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</si>
  <si>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</si>
  <si>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</si>
  <si>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</si>
  <si>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</si>
  <si>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</si>
  <si>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</si>
  <si>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</si>
  <si>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</si>
  <si>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</si>
  <si>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</si>
  <si>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</si>
  <si>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</si>
  <si>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</si>
  <si>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</si>
  <si>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</si>
  <si>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</si>
  <si>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</si>
  <si>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</si>
  <si>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</si>
  <si>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</si>
  <si>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</si>
  <si>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</si>
  <si>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</si>
  <si>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</si>
  <si>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</si>
  <si>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</si>
  <si>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</si>
  <si>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</si>
  <si>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</si>
  <si>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</si>
  <si>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</si>
  <si>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</si>
  <si>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</si>
  <si>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</si>
  <si>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</si>
  <si>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</si>
  <si>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</si>
  <si>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</si>
  <si>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</si>
  <si>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</si>
  <si>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</si>
  <si>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</si>
  <si>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</si>
  <si>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</si>
  <si>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</si>
  <si>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</si>
  <si>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</si>
  <si>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</si>
  <si>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</si>
  <si>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</si>
  <si>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</si>
  <si>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</si>
  <si>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</si>
  <si>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</si>
  <si>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</si>
  <si>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</si>
  <si>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</si>
  <si>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</si>
  <si>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</si>
  <si>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</si>
  <si>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</si>
  <si>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</si>
  <si>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</si>
  <si>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</si>
  <si>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</si>
  <si>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</si>
  <si>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</si>
  <si>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</si>
  <si>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</si>
  <si>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</si>
  <si>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</si>
  <si>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</si>
  <si>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</si>
  <si>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</si>
  <si>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</si>
  <si>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</si>
  <si>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</si>
  <si>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</si>
  <si>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</si>
  <si>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</si>
  <si>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</si>
  <si>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</si>
  <si>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</si>
  <si>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</si>
  <si>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</si>
  <si>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</si>
  <si>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</si>
  <si>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</si>
  <si>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</si>
  <si>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</si>
  <si>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</si>
  <si>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</si>
  <si>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</si>
  <si>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</si>
  <si>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</si>
  <si>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</si>
  <si>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</si>
  <si>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</si>
  <si>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</si>
  <si>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</si>
  <si>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</si>
  <si>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</si>
  <si>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</si>
  <si>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</si>
  <si>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</si>
  <si>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</si>
  <si>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</si>
  <si>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</si>
  <si>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</si>
  <si>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</si>
  <si>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</si>
  <si>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</si>
  <si>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</si>
  <si>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</si>
  <si>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</si>
  <si>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</si>
  <si>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</si>
  <si>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</si>
  <si>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</si>
  <si>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</si>
  <si>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</si>
  <si>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</si>
  <si>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</si>
  <si>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</si>
  <si>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</si>
  <si>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</si>
  <si>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</si>
  <si>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</si>
  <si>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</si>
  <si>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</si>
  <si>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</si>
  <si>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</si>
  <si>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</si>
  <si>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</si>
  <si>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</si>
  <si>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</si>
  <si>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</si>
  <si>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</si>
  <si>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</si>
  <si>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</si>
  <si>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</si>
  <si>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</si>
  <si>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</si>
  <si>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</si>
  <si>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</si>
  <si>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</si>
  <si>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</si>
  <si>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</si>
  <si>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</si>
  <si>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</si>
  <si>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</si>
  <si>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</si>
  <si>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</si>
  <si>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</si>
  <si>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</si>
  <si>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</si>
  <si>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</si>
  <si>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</si>
  <si>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</si>
  <si>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</si>
  <si>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</si>
  <si>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</si>
  <si>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</si>
  <si>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</si>
  <si>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</si>
  <si>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</si>
  <si>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</si>
  <si>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</si>
  <si>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</si>
  <si>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</si>
  <si>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</si>
  <si>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</si>
  <si>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</si>
  <si>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</si>
  <si>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</si>
  <si>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</si>
  <si>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</si>
  <si>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</si>
  <si>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</si>
  <si>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</si>
  <si>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</si>
  <si>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</si>
  <si>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</si>
  <si>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</si>
  <si>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</si>
  <si>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</si>
  <si>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</si>
  <si>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</si>
  <si>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</si>
  <si>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</si>
  <si>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</si>
  <si>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</si>
  <si>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</si>
  <si>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</si>
  <si>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</si>
  <si>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</si>
  <si>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</si>
  <si>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</si>
  <si>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</si>
  <si>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</si>
  <si>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</si>
  <si>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</si>
  <si>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</si>
  <si>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</si>
  <si>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</si>
  <si>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</si>
  <si>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</si>
  <si>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</si>
  <si>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</si>
  <si>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</si>
  <si>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</si>
  <si>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</si>
  <si>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</si>
  <si>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</si>
  <si>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</si>
  <si>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</si>
  <si>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</si>
  <si>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</si>
  <si>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</si>
  <si>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</si>
  <si>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</si>
  <si>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</si>
  <si>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</si>
  <si>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</si>
  <si>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</si>
  <si>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</si>
  <si>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</si>
  <si>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</si>
  <si>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</si>
  <si>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</si>
  <si>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</si>
  <si>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</si>
  <si>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</si>
  <si>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</si>
  <si>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</si>
  <si>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</si>
  <si>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</si>
  <si>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</si>
  <si>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</si>
  <si>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</si>
  <si>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</si>
  <si>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</si>
  <si>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</si>
  <si>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</si>
  <si>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</si>
  <si>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</si>
  <si>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</si>
  <si>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</si>
  <si>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</si>
  <si>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</si>
  <si>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</si>
  <si>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</si>
  <si>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</si>
  <si>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</si>
  <si>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</si>
  <si>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</si>
  <si>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</si>
  <si>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</si>
  <si>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</si>
  <si>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</si>
  <si>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</si>
  <si>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</si>
  <si>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</si>
  <si>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</si>
  <si>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</si>
  <si>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</si>
  <si>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</si>
  <si>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</si>
  <si>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</si>
  <si>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</si>
  <si>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</si>
  <si>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</si>
  <si>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</si>
  <si>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</si>
  <si>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</si>
  <si>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</si>
  <si>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</si>
  <si>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</si>
  <si>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</si>
  <si>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</si>
  <si>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</si>
  <si>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</si>
  <si>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</si>
  <si>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</si>
  <si>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</si>
  <si>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</si>
  <si>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</si>
  <si>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</si>
  <si>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</si>
  <si>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</si>
  <si>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</si>
  <si>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</si>
  <si>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</si>
  <si>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</si>
  <si>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</si>
  <si>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</si>
  <si>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</si>
  <si>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</si>
  <si>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</si>
  <si>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</si>
  <si>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</si>
  <si>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</si>
  <si>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</si>
  <si>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</si>
  <si>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</si>
  <si>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</si>
  <si>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</si>
  <si>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</si>
  <si>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</si>
  <si>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</si>
  <si>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</si>
  <si>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</si>
  <si>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</si>
  <si>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</si>
  <si>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</si>
  <si>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</si>
  <si>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</si>
  <si>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</si>
  <si>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</si>
  <si>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</si>
  <si>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</si>
  <si>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</si>
  <si>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</si>
  <si>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</si>
  <si>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</si>
  <si>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</si>
  <si>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</si>
  <si>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</si>
  <si>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</si>
  <si>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</si>
  <si>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</si>
  <si>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</si>
  <si>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</si>
  <si>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</si>
  <si>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</si>
  <si>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</si>
  <si>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</si>
  <si>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</si>
  <si>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</si>
  <si>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</si>
  <si>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</si>
  <si>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</si>
  <si>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</si>
  <si>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</si>
  <si>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</si>
  <si>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</si>
  <si>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</si>
  <si>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</si>
  <si>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</si>
  <si>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</si>
  <si>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</si>
  <si>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</si>
  <si>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</si>
  <si>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</si>
  <si>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</si>
  <si>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</si>
  <si>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</si>
  <si>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</si>
  <si>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</si>
  <si>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</si>
  <si>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</si>
  <si>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</si>
  <si>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</si>
  <si>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</si>
  <si>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</si>
  <si>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</si>
  <si>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</si>
  <si>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</si>
  <si>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</si>
  <si>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</si>
  <si>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</si>
  <si>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</si>
  <si>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</si>
  <si>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</si>
  <si>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</si>
  <si>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</si>
  <si>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</si>
  <si>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</si>
  <si>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</si>
  <si>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</si>
  <si>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</si>
  <si>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</si>
  <si>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</si>
  <si>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</si>
  <si>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</si>
  <si>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</si>
  <si>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</si>
  <si>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</si>
  <si>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</si>
  <si>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</si>
  <si>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</si>
  <si>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</si>
  <si>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</si>
  <si>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</si>
  <si>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</si>
  <si>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</si>
  <si>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</si>
  <si>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</si>
  <si>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</si>
  <si>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</si>
  <si>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</si>
  <si>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</si>
  <si>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</si>
  <si>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</si>
  <si>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</si>
  <si>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</si>
  <si>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</si>
  <si>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</si>
  <si>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</si>
  <si>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</si>
  <si>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</si>
  <si>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</si>
  <si>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</si>
  <si>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</si>
  <si>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</si>
  <si>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</si>
  <si>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</si>
  <si>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</si>
  <si>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</si>
  <si>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</si>
  <si>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</si>
  <si>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</si>
  <si>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</si>
  <si>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</si>
  <si>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</si>
  <si>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</si>
  <si>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</si>
  <si>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</si>
  <si>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</si>
  <si>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</si>
  <si>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</si>
  <si>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</si>
  <si>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</si>
  <si>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</si>
  <si>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</si>
  <si>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</si>
  <si>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</si>
  <si>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</si>
  <si>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</si>
  <si>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</si>
  <si>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</si>
  <si>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</si>
  <si>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</si>
  <si>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</si>
  <si>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</si>
  <si>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</si>
  <si>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</si>
  <si>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</si>
  <si>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</si>
  <si>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</si>
  <si>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</si>
  <si>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</si>
  <si>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</si>
  <si>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</si>
  <si>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</si>
  <si>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</si>
  <si>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</si>
  <si>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</si>
  <si>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</si>
  <si>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</si>
  <si>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</si>
  <si>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</si>
  <si>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</si>
  <si>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</si>
  <si>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</si>
  <si>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</si>
  <si>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</si>
  <si>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</si>
  <si>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</si>
  <si>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</si>
  <si>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</si>
  <si>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</si>
  <si>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</si>
  <si>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</si>
  <si>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</si>
  <si>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</si>
  <si>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</si>
  <si>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</si>
  <si>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</si>
  <si>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</si>
  <si>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</si>
  <si>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</si>
  <si>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</si>
  <si>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</si>
  <si>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</si>
  <si>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</si>
  <si>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</si>
  <si>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</si>
  <si>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</si>
  <si>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</si>
  <si>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</si>
  <si>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</si>
  <si>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</si>
  <si>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</si>
  <si>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</si>
  <si>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</si>
  <si>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</si>
  <si>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</si>
  <si>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</si>
  <si>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</si>
  <si>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</si>
  <si>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</si>
  <si>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</si>
  <si>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</si>
  <si>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</si>
  <si>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</si>
  <si>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</si>
  <si>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</si>
  <si>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</si>
  <si>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</si>
  <si>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</si>
  <si>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</si>
  <si>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</si>
  <si>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</si>
  <si>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</si>
  <si>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</si>
  <si>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</si>
  <si>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</si>
  <si>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</si>
  <si>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</si>
  <si>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</si>
  <si>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</si>
  <si>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</si>
  <si>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</si>
  <si>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</si>
  <si>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</si>
  <si>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</si>
  <si>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</si>
  <si>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</si>
  <si>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</si>
  <si>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</si>
  <si>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</si>
  <si>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</si>
  <si>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</si>
  <si>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</si>
  <si>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</si>
  <si>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</si>
  <si>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</si>
  <si>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</si>
  <si>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</si>
  <si>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</si>
  <si>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</si>
  <si>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</si>
  <si>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</si>
  <si>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</si>
  <si>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</si>
  <si>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</si>
  <si>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</si>
  <si>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</si>
  <si>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</si>
  <si>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</si>
  <si>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</si>
  <si>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</si>
  <si>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</si>
  <si>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</si>
  <si>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</si>
  <si>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</si>
  <si>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</si>
  <si>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</si>
  <si>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</si>
  <si>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</si>
  <si>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</si>
  <si>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</si>
  <si>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</si>
  <si>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</si>
  <si>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</si>
  <si>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</si>
  <si>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</si>
  <si>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</si>
  <si>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</si>
  <si>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</si>
  <si>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</si>
  <si>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</si>
  <si>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</si>
  <si>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</si>
  <si>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</si>
  <si>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</si>
  <si>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</si>
  <si>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</si>
  <si>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</si>
  <si>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</si>
  <si>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</si>
  <si>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</si>
  <si>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</si>
  <si>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</si>
  <si>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</si>
  <si>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</si>
  <si>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</si>
  <si>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</si>
  <si>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</si>
  <si>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</si>
  <si>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</si>
  <si>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</si>
  <si>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</si>
  <si>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</si>
  <si>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</si>
  <si>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</si>
  <si>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</si>
  <si>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</si>
  <si>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</si>
  <si>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</si>
  <si>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</si>
  <si>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</si>
  <si>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</si>
  <si>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</si>
  <si>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</si>
  <si>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</si>
  <si>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</si>
  <si>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</si>
  <si>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</si>
  <si>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</si>
  <si>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</si>
  <si>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</si>
  <si>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</si>
  <si>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</si>
  <si>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</si>
  <si>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</si>
  <si>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</si>
  <si>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</si>
  <si>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</si>
  <si>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</si>
  <si>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</si>
  <si>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</si>
  <si>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</si>
  <si>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</si>
  <si>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</si>
  <si>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</si>
  <si>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</si>
  <si>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</si>
  <si>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</si>
  <si>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</si>
  <si>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</si>
  <si>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</si>
  <si>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</si>
  <si>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</si>
  <si>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</si>
  <si>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</si>
  <si>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</si>
  <si>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</si>
  <si>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</si>
  <si>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</si>
  <si>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</si>
  <si>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</si>
  <si>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</si>
  <si>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</si>
  <si>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</si>
  <si>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</si>
  <si>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</si>
  <si>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</si>
  <si>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</si>
  <si>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</si>
  <si>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</si>
  <si>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</si>
  <si>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</si>
  <si>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</si>
  <si>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</si>
  <si>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</si>
  <si>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</si>
  <si>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</si>
  <si>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</si>
  <si>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</si>
  <si>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</si>
  <si>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</si>
  <si>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</si>
  <si>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</si>
  <si>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</si>
  <si>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</si>
  <si>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</si>
  <si>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</si>
  <si>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</si>
  <si>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</si>
  <si>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</si>
  <si>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</si>
  <si>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</si>
  <si>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</si>
  <si>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</si>
  <si>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</si>
  <si>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</si>
  <si>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</si>
  <si>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</si>
  <si>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</si>
  <si>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</si>
  <si>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</si>
  <si>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</si>
  <si>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</si>
  <si>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</si>
  <si>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</si>
  <si>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</si>
  <si>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</si>
  <si>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</si>
  <si>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</si>
  <si>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</si>
  <si>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</si>
  <si>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</si>
  <si>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</si>
  <si>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</si>
  <si>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</si>
  <si>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</si>
  <si>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</si>
  <si>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</si>
  <si>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</si>
  <si>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</si>
  <si>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</si>
  <si>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</si>
  <si>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</si>
  <si>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</si>
  <si>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</si>
  <si>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</si>
  <si>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</si>
  <si>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</si>
  <si>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</si>
  <si>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</si>
  <si>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</si>
  <si>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</si>
  <si>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</si>
  <si>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</si>
  <si>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</si>
  <si>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</si>
  <si>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</si>
  <si>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</si>
  <si>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</si>
  <si>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</si>
  <si>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</si>
  <si>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</si>
  <si>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</si>
  <si>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</si>
  <si>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</si>
  <si>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</si>
  <si>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</si>
  <si>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</si>
  <si>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</si>
  <si>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</si>
  <si>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</si>
  <si>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</si>
  <si>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</si>
  <si>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</si>
  <si>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</si>
  <si>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</si>
  <si>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</si>
  <si>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</si>
  <si>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</si>
  <si>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</si>
  <si>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</si>
  <si>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</si>
  <si>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</si>
  <si>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</si>
  <si>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</si>
  <si>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</si>
  <si>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</si>
  <si>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</si>
  <si>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</si>
  <si>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</si>
  <si>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</si>
  <si>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</si>
  <si>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</si>
  <si>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</si>
  <si>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</si>
  <si>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</si>
  <si>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</si>
  <si>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</si>
  <si>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</si>
  <si>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</si>
  <si>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</si>
  <si>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</si>
  <si>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</si>
  <si>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</si>
  <si>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</si>
  <si>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</si>
  <si>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</si>
  <si>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</si>
  <si>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</si>
  <si>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</si>
  <si>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</si>
  <si>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</si>
  <si>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</si>
  <si>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</si>
  <si>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</si>
  <si>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</si>
  <si>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</si>
  <si>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</si>
  <si>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</si>
  <si>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</si>
  <si>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</si>
  <si>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</si>
  <si>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</si>
  <si>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</si>
  <si>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</si>
  <si>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</si>
  <si>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</si>
  <si>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</si>
  <si>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</si>
  <si>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</si>
  <si>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</si>
  <si>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</si>
  <si>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</si>
  <si>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</si>
  <si>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</si>
  <si>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</si>
  <si>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</si>
  <si>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</si>
  <si>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</si>
  <si>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</si>
  <si>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</si>
  <si>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</si>
  <si>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</si>
  <si>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</si>
  <si>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</si>
  <si>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</si>
  <si>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</si>
  <si>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</si>
  <si>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</si>
  <si>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</si>
  <si>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</si>
  <si>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</si>
  <si>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</si>
  <si>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</si>
  <si>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</si>
  <si>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</si>
  <si>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</si>
  <si>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</si>
  <si>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</si>
  <si>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</si>
  <si>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</si>
  <si>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</si>
  <si>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</si>
  <si>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</si>
  <si>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</si>
  <si>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</si>
  <si>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</si>
  <si>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</si>
  <si>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</si>
  <si>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</si>
  <si>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</si>
  <si>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</si>
  <si>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</si>
  <si>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</si>
  <si>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</si>
  <si>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</si>
  <si>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</si>
  <si>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</si>
  <si>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</si>
  <si>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</si>
  <si>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</si>
  <si>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</si>
  <si>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</si>
  <si>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</si>
  <si>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</si>
  <si>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</si>
  <si>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</si>
  <si>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</si>
  <si>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</si>
  <si>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</si>
  <si>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</si>
  <si>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</si>
  <si>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</si>
  <si>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</si>
  <si>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</si>
  <si>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</si>
  <si>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</si>
  <si>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</si>
  <si>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</si>
  <si>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</si>
  <si>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</si>
  <si>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</si>
  <si>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</si>
  <si>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</si>
  <si>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</si>
  <si>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</si>
  <si>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</si>
  <si>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</si>
  <si>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</si>
  <si>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</si>
  <si>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</si>
  <si>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</si>
  <si>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</si>
  <si>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</si>
  <si>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</si>
  <si>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</si>
  <si>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</si>
  <si>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</si>
  <si>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</si>
  <si>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</si>
  <si>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</si>
  <si>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</si>
  <si>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</si>
  <si>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</si>
  <si>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</si>
  <si>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</si>
  <si>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</si>
  <si>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</si>
  <si>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</si>
  <si>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</si>
  <si>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</si>
  <si>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</si>
  <si>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</si>
  <si>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</si>
  <si>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</si>
  <si>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</si>
  <si>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</si>
  <si>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</si>
  <si>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</si>
  <si>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</si>
  <si>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</si>
  <si>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</si>
  <si>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</si>
  <si>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</si>
  <si>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</si>
  <si>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</si>
  <si>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</si>
  <si>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</si>
  <si>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</si>
  <si>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</si>
  <si>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</si>
  <si>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</si>
  <si>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</si>
  <si>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</si>
  <si>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</si>
  <si>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</si>
  <si>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</si>
  <si>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</si>
  <si>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</si>
  <si>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</si>
  <si>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</si>
  <si>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</si>
  <si>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</si>
  <si>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</si>
  <si>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</si>
  <si>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</si>
  <si>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</si>
  <si>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</si>
  <si>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</si>
  <si>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</si>
  <si>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</si>
  <si>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</si>
  <si>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</si>
  <si>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</si>
  <si>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</si>
  <si>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</si>
  <si>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</si>
  <si>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</si>
  <si>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</si>
  <si>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</si>
  <si>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</si>
  <si>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</si>
  <si>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</si>
  <si>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</si>
  <si>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</si>
  <si>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</si>
  <si>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</si>
  <si>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</si>
  <si>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</si>
  <si>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</si>
  <si>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</si>
  <si>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</si>
  <si>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</si>
  <si>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</si>
  <si>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</si>
  <si>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</si>
  <si>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</si>
  <si>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</si>
  <si>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</si>
  <si>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</si>
  <si>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</si>
  <si>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</si>
  <si>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</si>
  <si>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</si>
  <si>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</si>
  <si>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</si>
  <si>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</si>
  <si>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</si>
  <si>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</si>
  <si>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</si>
  <si>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</si>
  <si>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</si>
  <si>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</si>
  <si>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</si>
  <si>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</si>
  <si>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</si>
  <si>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</si>
  <si>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</si>
  <si>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</si>
  <si>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</si>
  <si>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</si>
  <si>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</si>
  <si>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</si>
  <si>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</si>
  <si>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</si>
  <si>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</si>
  <si>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</si>
  <si>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</si>
  <si>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</si>
  <si>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</si>
  <si>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</si>
  <si>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</si>
  <si>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</si>
  <si>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</si>
  <si>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</si>
  <si>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</si>
  <si>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</si>
  <si>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</si>
  <si>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</si>
  <si>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</si>
  <si>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</si>
  <si>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</si>
  <si>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</si>
  <si>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</si>
  <si>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</si>
  <si>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</si>
  <si>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</si>
  <si>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</si>
  <si>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</si>
  <si>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</si>
  <si>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</si>
  <si>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</si>
  <si>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</si>
  <si>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</si>
  <si>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</si>
  <si>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</si>
  <si>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</si>
  <si>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</si>
  <si>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</si>
  <si>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</si>
  <si>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</si>
  <si>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</si>
  <si>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</si>
  <si>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</si>
  <si>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</si>
  <si>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</si>
  <si>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</si>
  <si>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</si>
  <si>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</si>
  <si>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</si>
  <si>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</si>
  <si>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</si>
  <si>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</si>
  <si>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</si>
  <si>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</si>
  <si>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</si>
  <si>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</si>
  <si>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</si>
  <si>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</si>
  <si>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</si>
  <si>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</si>
  <si>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</si>
  <si>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</si>
  <si>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</si>
  <si>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</si>
  <si>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</si>
  <si>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</si>
  <si>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</si>
  <si>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</si>
  <si>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</si>
  <si>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</si>
  <si>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</si>
  <si>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</si>
  <si>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</si>
  <si>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</si>
  <si>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</si>
  <si>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</si>
  <si>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</si>
  <si>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</si>
  <si>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</si>
  <si>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</si>
  <si>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</si>
  <si>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</si>
  <si>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</si>
  <si>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</si>
  <si>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</si>
  <si>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</si>
  <si>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</si>
  <si>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</si>
  <si>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</si>
  <si>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</si>
  <si>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</si>
  <si>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</si>
  <si>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</si>
  <si>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</si>
  <si>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</si>
  <si>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</si>
  <si>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</si>
  <si>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</si>
  <si>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</si>
  <si>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</si>
  <si>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</si>
  <si>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</si>
  <si>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</si>
  <si>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</si>
  <si>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</si>
  <si>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</si>
  <si>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</si>
  <si>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</si>
  <si>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</si>
  <si>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</si>
  <si>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</si>
  <si>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</si>
  <si>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</si>
  <si>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</si>
  <si>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</si>
  <si>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</si>
  <si>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</si>
  <si>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</si>
  <si>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</si>
  <si>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</si>
  <si>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</si>
  <si>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</si>
  <si>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</si>
  <si>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</si>
  <si>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</si>
  <si>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</si>
  <si>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</si>
  <si>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</si>
  <si>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</si>
  <si>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</si>
  <si>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</si>
  <si>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</si>
  <si>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</si>
  <si>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</si>
  <si>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</si>
  <si>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</si>
  <si>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</si>
  <si>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</si>
  <si>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</si>
  <si>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</si>
  <si>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</si>
  <si>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</si>
  <si>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</si>
  <si>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</si>
  <si>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</si>
  <si>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</si>
  <si>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</si>
  <si>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</si>
  <si>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</si>
  <si>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</si>
  <si>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</si>
  <si>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</si>
  <si>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</si>
  <si>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</si>
  <si>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</si>
  <si>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</si>
  <si>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</si>
  <si>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</si>
  <si>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</si>
  <si>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</si>
  <si>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</si>
  <si>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</si>
  <si>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</si>
  <si>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</si>
  <si>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</si>
  <si>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</si>
  <si>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</si>
  <si>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</si>
  <si>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</si>
  <si>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</si>
  <si>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</si>
  <si>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</si>
  <si>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</si>
  <si>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</si>
  <si>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</si>
  <si>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</si>
  <si>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</si>
  <si>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</si>
  <si>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</si>
  <si>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</si>
  <si>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</si>
  <si>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</si>
  <si>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</si>
  <si>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</si>
  <si>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</si>
  <si>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</si>
  <si>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</si>
  <si>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</si>
  <si>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</si>
  <si>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</si>
  <si>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</si>
  <si>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</si>
  <si>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</si>
  <si>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</si>
  <si>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</si>
  <si>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</si>
  <si>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</si>
  <si>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</si>
  <si>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</si>
  <si>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</si>
  <si>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</si>
  <si>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</si>
  <si>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</si>
  <si>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</si>
  <si>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</si>
  <si>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</si>
  <si>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</si>
  <si>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</si>
  <si>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</si>
  <si>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</si>
  <si>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</si>
  <si>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</si>
  <si>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</si>
  <si>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</si>
  <si>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</si>
  <si>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</si>
  <si>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</si>
  <si>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</si>
  <si>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</si>
  <si>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</si>
  <si>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</si>
  <si>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</si>
  <si>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</si>
  <si>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</si>
  <si>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</si>
  <si>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</si>
  <si>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</si>
  <si>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</si>
  <si>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</si>
  <si>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</si>
  <si>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</si>
  <si>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</si>
  <si>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</si>
  <si>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</si>
  <si>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</si>
  <si>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</si>
  <si>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</si>
  <si>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</si>
  <si>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</si>
  <si>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</si>
  <si>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</si>
  <si>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</si>
  <si>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</si>
  <si>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</si>
  <si>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</si>
  <si>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</si>
  <si>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</si>
  <si>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</si>
  <si>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</si>
  <si>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</si>
  <si>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</si>
  <si>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</si>
  <si>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</si>
  <si>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</si>
  <si>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</si>
  <si>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</si>
  <si>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</si>
  <si>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</si>
  <si>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</si>
  <si>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</si>
  <si>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</si>
  <si>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</si>
  <si>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</si>
  <si>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</si>
  <si>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</si>
  <si>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</si>
  <si>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</si>
  <si>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</si>
  <si>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</si>
  <si>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</si>
  <si>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</si>
  <si>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</si>
  <si>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</si>
  <si>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</si>
  <si>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</si>
  <si>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</si>
  <si>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</si>
  <si>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</si>
  <si>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</si>
  <si>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</si>
  <si>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</si>
  <si>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</si>
  <si>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</si>
  <si>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</si>
  <si>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</si>
  <si>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</si>
  <si>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</si>
  <si>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</si>
  <si>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</si>
  <si>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</si>
  <si>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</si>
  <si>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</si>
  <si>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</si>
  <si>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</si>
  <si>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</si>
  <si>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</si>
  <si>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</si>
  <si>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</si>
  <si>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</si>
  <si>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</si>
  <si>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</si>
  <si>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</si>
  <si>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</si>
  <si>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</si>
  <si>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</si>
  <si>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</si>
  <si>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</si>
  <si>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</si>
  <si>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</si>
  <si>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</si>
  <si>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</si>
  <si>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</si>
  <si>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</si>
  <si>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</si>
  <si>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</si>
  <si>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</si>
  <si>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</si>
  <si>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</si>
  <si>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</si>
  <si>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</si>
  <si>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</si>
  <si>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</si>
  <si>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</si>
  <si>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</si>
  <si>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</si>
  <si>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</si>
  <si>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</si>
  <si>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</si>
  <si>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</si>
  <si>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</si>
  <si>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</si>
  <si>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</si>
  <si>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</si>
  <si>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</si>
  <si>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</si>
  <si>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</si>
  <si>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</si>
  <si>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</si>
  <si>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</si>
  <si>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</si>
  <si>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</si>
  <si>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</si>
  <si>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</si>
  <si>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</si>
  <si>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</si>
  <si>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</si>
  <si>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</si>
  <si>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</si>
  <si>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</si>
  <si>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</si>
  <si>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</si>
  <si>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</si>
  <si>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</si>
  <si>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</si>
  <si>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</si>
  <si>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</si>
  <si>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</si>
  <si>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</si>
  <si>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</si>
  <si>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</si>
  <si>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</si>
  <si>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</si>
  <si>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</si>
  <si>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</si>
  <si>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</si>
  <si>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</si>
  <si>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</si>
  <si>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</si>
  <si>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</si>
  <si>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</si>
  <si>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</si>
  <si>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</si>
  <si>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</si>
  <si>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</si>
  <si>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</si>
  <si>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</si>
  <si>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</si>
  <si>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</si>
  <si>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</si>
  <si>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</si>
  <si>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</si>
  <si>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</si>
  <si>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</si>
  <si>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</si>
  <si>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</si>
  <si>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</si>
  <si>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</si>
  <si>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</si>
  <si>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</si>
  <si>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</si>
  <si>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</si>
  <si>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</si>
  <si>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</si>
  <si>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</si>
  <si>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</si>
  <si>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</si>
  <si>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</si>
  <si>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</si>
  <si>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</si>
  <si>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</si>
  <si>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</si>
  <si>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</si>
  <si>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</si>
  <si>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</si>
  <si>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</si>
  <si>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</si>
  <si>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</si>
  <si>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</si>
  <si>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</si>
  <si>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</si>
  <si>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</si>
  <si>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</si>
  <si>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</si>
  <si>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</si>
  <si>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</si>
  <si>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</si>
  <si>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</si>
  <si>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</si>
  <si>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</si>
  <si>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</si>
  <si>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</si>
  <si>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</si>
  <si>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</si>
  <si>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</si>
  <si>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</si>
  <si>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</si>
  <si>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</si>
  <si>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</si>
  <si>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</si>
  <si>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</si>
  <si>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</si>
  <si>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</si>
  <si>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</si>
  <si>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</si>
  <si>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</si>
  <si>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</si>
  <si>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</si>
  <si>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</si>
  <si>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</si>
  <si>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</si>
  <si>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</si>
  <si>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</si>
  <si>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</si>
  <si>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</si>
  <si>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</si>
  <si>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</si>
  <si>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</si>
  <si>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</si>
  <si>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</si>
  <si>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</si>
  <si>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</si>
  <si>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</si>
  <si>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</si>
  <si>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</si>
  <si>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</si>
  <si>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</si>
  <si>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</si>
  <si>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</si>
  <si>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</si>
  <si>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</si>
  <si>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</si>
  <si>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</si>
  <si>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</si>
  <si>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</si>
  <si>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</si>
  <si>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</si>
  <si>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</si>
  <si>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</si>
  <si>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</si>
  <si>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</si>
  <si>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</si>
  <si>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</si>
  <si>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</si>
  <si>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</si>
  <si>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</si>
  <si>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</si>
  <si>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</si>
  <si>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</si>
  <si>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</si>
  <si>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</si>
  <si>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</si>
  <si>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</si>
  <si>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</si>
  <si>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</si>
  <si>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</si>
  <si>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</si>
  <si>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</si>
  <si>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</si>
  <si>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</si>
  <si>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</si>
  <si>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</si>
  <si>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</si>
  <si>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</si>
  <si>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</si>
  <si>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</si>
  <si>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</si>
  <si>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</si>
  <si>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</si>
  <si>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</si>
  <si>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</si>
  <si>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</si>
  <si>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</si>
  <si>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</si>
  <si>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</si>
  <si>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</si>
  <si>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</si>
  <si>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</si>
  <si>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</si>
  <si>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</si>
  <si>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</si>
  <si>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</si>
  <si>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</si>
  <si>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</si>
  <si>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</si>
  <si>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</si>
  <si>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</si>
  <si>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</si>
  <si>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</si>
  <si>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</si>
  <si>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</si>
  <si>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</si>
  <si>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</si>
  <si>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</si>
  <si>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</si>
  <si>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</si>
  <si>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</si>
  <si>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</si>
  <si>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</si>
  <si>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</si>
  <si>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</si>
  <si>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</si>
  <si>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</si>
  <si>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</si>
  <si>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</si>
  <si>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</si>
  <si>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</si>
  <si>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</si>
  <si>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</si>
  <si>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</si>
  <si>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</si>
  <si>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</si>
  <si>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</si>
  <si>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</si>
  <si>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</si>
  <si>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</si>
  <si>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</si>
  <si>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</si>
  <si>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</si>
  <si>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</si>
  <si>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</si>
  <si>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</si>
  <si>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</si>
  <si>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</si>
  <si>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</si>
  <si>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</si>
  <si>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</si>
  <si>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</si>
  <si>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</si>
  <si>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</si>
  <si>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</si>
  <si>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</si>
  <si>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</si>
  <si>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</si>
  <si>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</si>
  <si>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</si>
  <si>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</si>
  <si>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</si>
  <si>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</si>
  <si>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</si>
  <si>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</si>
  <si>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</si>
  <si>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</si>
  <si>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</si>
  <si>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</si>
  <si>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</si>
  <si>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</si>
  <si>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</si>
  <si>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</si>
  <si>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</si>
  <si>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</si>
  <si>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</si>
  <si>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</si>
  <si>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</si>
  <si>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</si>
  <si>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</si>
  <si>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</si>
  <si>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</si>
  <si>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</si>
  <si>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</si>
  <si>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</si>
  <si>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</si>
  <si>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</si>
  <si>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</si>
  <si>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</si>
  <si>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</si>
  <si>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</si>
  <si>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</si>
  <si>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</si>
  <si>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</si>
  <si>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</si>
  <si>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</si>
  <si>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</si>
  <si>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</si>
  <si>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</si>
  <si>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</si>
  <si>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</si>
  <si>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</si>
  <si>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</si>
  <si>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</si>
  <si>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</si>
  <si>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</si>
  <si>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</si>
  <si>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</si>
  <si>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</si>
  <si>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</si>
  <si>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</si>
  <si>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</si>
  <si>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</si>
  <si>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</si>
  <si>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</si>
  <si>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</si>
  <si>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</si>
  <si>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</si>
  <si>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</si>
  <si>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</si>
  <si>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</si>
  <si>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</si>
  <si>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</si>
  <si>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</si>
  <si>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</si>
  <si>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</si>
  <si>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</si>
  <si>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</si>
  <si>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</si>
  <si>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</si>
  <si>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</si>
  <si>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</si>
  <si>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</si>
  <si>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</si>
  <si>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</si>
  <si>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</si>
  <si>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</si>
  <si>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</si>
  <si>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</si>
  <si>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</si>
  <si>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</si>
  <si>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</si>
  <si>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</si>
  <si>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</si>
  <si>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</si>
  <si>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</si>
  <si>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</si>
  <si>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</si>
  <si>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</si>
  <si>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</si>
  <si>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</si>
  <si>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</si>
  <si>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</si>
  <si>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</si>
  <si>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</si>
  <si>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</si>
  <si>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</si>
  <si>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</si>
  <si>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</si>
  <si>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</si>
  <si>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</si>
  <si>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</si>
  <si>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</si>
  <si>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</si>
  <si>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</si>
  <si>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</si>
  <si>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</si>
  <si>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</si>
  <si>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</si>
  <si>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</si>
  <si>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</si>
  <si>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</si>
  <si>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</si>
  <si>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</si>
  <si>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</si>
  <si>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</si>
  <si>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</si>
  <si>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</si>
  <si>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</si>
  <si>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</si>
  <si>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</si>
  <si>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</si>
  <si>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</si>
  <si>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</si>
  <si>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</si>
  <si>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</si>
  <si>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</si>
  <si>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</si>
  <si>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</si>
  <si>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</si>
  <si>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</si>
  <si>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</si>
  <si>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</si>
  <si>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</si>
  <si>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</si>
  <si>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</si>
  <si>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</si>
  <si>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</si>
  <si>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</si>
  <si>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</si>
  <si>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</si>
  <si>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</si>
  <si>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</si>
  <si>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</si>
  <si>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</si>
  <si>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</si>
  <si>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</si>
  <si>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</si>
  <si>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</si>
  <si>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</si>
  <si>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</si>
  <si>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</si>
  <si>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</si>
  <si>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</si>
  <si>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</si>
  <si>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</si>
  <si>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</si>
  <si>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</si>
  <si>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</si>
  <si>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</si>
  <si>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</si>
  <si>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</si>
  <si>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</si>
  <si>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</si>
  <si>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</si>
  <si>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</si>
  <si>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</si>
  <si>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</si>
  <si>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</si>
  <si>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</si>
  <si>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</si>
  <si>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</si>
  <si>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</si>
  <si>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</si>
  <si>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</si>
  <si>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</si>
  <si>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</si>
  <si>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</si>
  <si>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</si>
  <si>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</si>
  <si>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</si>
  <si>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</si>
  <si>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</si>
  <si>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</si>
  <si>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</si>
  <si>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</si>
  <si>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</si>
  <si>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</si>
  <si>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</si>
  <si>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</si>
  <si>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</si>
  <si>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</si>
  <si>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</si>
  <si>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</si>
  <si>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</si>
  <si>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</si>
  <si>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</si>
  <si>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</si>
  <si>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</si>
  <si>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</si>
  <si>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</si>
  <si>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</si>
  <si>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</si>
  <si>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</si>
  <si>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</si>
  <si>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</si>
  <si>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</si>
  <si>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</si>
  <si>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</si>
  <si>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</si>
  <si>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</si>
  <si>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</si>
  <si>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</si>
  <si>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</si>
  <si>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</si>
  <si>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</si>
  <si>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</si>
  <si>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</si>
  <si>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</si>
  <si>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</si>
  <si>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</si>
  <si>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</si>
  <si>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</si>
  <si>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</si>
  <si>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</si>
  <si>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</si>
  <si>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</si>
  <si>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</si>
  <si>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</si>
  <si>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</si>
  <si>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</si>
  <si>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</si>
  <si>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</si>
  <si>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</si>
  <si>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</si>
  <si>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</si>
  <si>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</si>
  <si>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</si>
  <si>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</si>
  <si>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</si>
  <si>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</si>
  <si>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</si>
  <si>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</si>
  <si>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</si>
  <si>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</si>
  <si>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</si>
  <si>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</si>
  <si>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</si>
  <si>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</si>
  <si>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</si>
  <si>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</si>
  <si>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</si>
  <si>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</si>
  <si>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</si>
  <si>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</si>
  <si>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</si>
  <si>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</si>
  <si>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</si>
  <si>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</si>
  <si>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</si>
  <si>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</si>
  <si>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</si>
  <si>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</si>
  <si>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</si>
  <si>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</si>
  <si>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</si>
  <si>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</si>
  <si>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</si>
  <si>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</si>
  <si>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</si>
  <si>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</si>
  <si>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</si>
  <si>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</si>
  <si>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</si>
  <si>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</si>
  <si>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</si>
  <si>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</si>
  <si>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</si>
  <si>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</si>
  <si>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</si>
  <si>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</si>
  <si>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</si>
  <si>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</si>
  <si>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</si>
  <si>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</si>
  <si>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</si>
  <si>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</si>
  <si>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</si>
  <si>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</si>
  <si>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</si>
  <si>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</si>
  <si>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</si>
  <si>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</si>
  <si>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</si>
  <si>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</si>
  <si>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</si>
  <si>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</si>
  <si>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</si>
  <si>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</si>
  <si>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</si>
  <si>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</si>
  <si>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</si>
  <si>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</si>
  <si>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</si>
  <si>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</si>
  <si>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</si>
  <si>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</si>
  <si>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</si>
  <si>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</si>
  <si>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</si>
  <si>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</si>
  <si>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</si>
  <si>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</si>
  <si>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</si>
  <si>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</si>
  <si>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</si>
  <si>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</si>
  <si>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</si>
  <si>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</si>
  <si>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</si>
  <si>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</si>
  <si>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</si>
  <si>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</si>
  <si>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</si>
  <si>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</si>
  <si>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</si>
  <si>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</si>
  <si>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</si>
  <si>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</si>
  <si>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</si>
  <si>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</si>
  <si>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</si>
  <si>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</si>
  <si>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</si>
  <si>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</si>
  <si>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</si>
  <si>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</si>
  <si>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</si>
  <si>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</si>
  <si>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</si>
  <si>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</si>
  <si>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</si>
  <si>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</si>
  <si>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</si>
  <si>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</si>
  <si>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</si>
  <si>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</si>
  <si>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</si>
  <si>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</si>
  <si>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</si>
  <si>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</si>
  <si>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</si>
  <si>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</si>
  <si>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</si>
  <si>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</si>
  <si>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</si>
  <si>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</si>
  <si>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</si>
  <si>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</si>
  <si>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</si>
  <si>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</si>
  <si>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</si>
  <si>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</si>
  <si>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</si>
  <si>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</si>
  <si>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</si>
  <si>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</si>
  <si>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</si>
  <si>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</si>
  <si>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</si>
  <si>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</si>
  <si>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</si>
  <si>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</si>
  <si>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</si>
  <si>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</si>
  <si>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</si>
  <si>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</si>
  <si>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</si>
  <si>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</si>
  <si>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</si>
  <si>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</si>
  <si>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</si>
  <si>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</si>
  <si>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</si>
  <si>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</si>
  <si>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</si>
  <si>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</si>
  <si>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</si>
  <si>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</si>
  <si>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</si>
  <si>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</si>
  <si>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</si>
  <si>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</si>
  <si>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</si>
  <si>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</si>
  <si>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</si>
  <si>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</si>
  <si>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</si>
  <si>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</si>
  <si>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</si>
  <si>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</si>
  <si>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</si>
  <si>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</si>
  <si>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</si>
  <si>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</si>
  <si>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</si>
  <si>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</si>
  <si>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</si>
  <si>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</si>
  <si>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</si>
  <si>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</si>
  <si>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</si>
  <si>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</si>
  <si>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</si>
  <si>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</si>
  <si>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</si>
  <si>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</si>
  <si>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</si>
  <si>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</si>
  <si>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</si>
  <si>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</si>
  <si>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</si>
  <si>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</si>
  <si>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</si>
  <si>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</si>
  <si>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</si>
  <si>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</si>
  <si>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</si>
  <si>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</si>
  <si>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</si>
  <si>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</si>
  <si>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</si>
  <si>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</si>
  <si>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</si>
  <si>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</si>
  <si>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</si>
  <si>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</si>
  <si>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</si>
  <si>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</si>
  <si>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</si>
  <si>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</si>
  <si>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</si>
  <si>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</si>
  <si>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</si>
  <si>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</si>
  <si>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</si>
  <si>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</si>
  <si>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</si>
  <si>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</si>
  <si>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</si>
  <si>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</si>
  <si>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</si>
  <si>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</si>
  <si>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</si>
  <si>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</si>
  <si>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</si>
  <si>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</si>
  <si>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</si>
  <si>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</si>
  <si>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</si>
  <si>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</si>
  <si>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</si>
  <si>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</si>
  <si>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</si>
  <si>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</si>
  <si>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</si>
  <si>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</si>
  <si>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</si>
  <si>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</si>
  <si>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</si>
  <si>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</si>
  <si>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</si>
  <si>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</si>
  <si>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</si>
  <si>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</si>
  <si>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</si>
  <si>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</si>
  <si>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</si>
  <si>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</si>
  <si>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</si>
  <si>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</si>
  <si>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</si>
  <si>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</si>
  <si>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</si>
  <si>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</si>
  <si>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</si>
  <si>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</si>
  <si>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</si>
  <si>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</si>
  <si>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</si>
  <si>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</si>
  <si>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</si>
  <si>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</si>
  <si>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</si>
  <si>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</si>
  <si>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</si>
  <si>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</si>
  <si>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</si>
  <si>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</si>
  <si>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</si>
  <si>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</si>
  <si>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</si>
  <si>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</si>
  <si>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</si>
  <si>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</si>
  <si>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</si>
  <si>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</si>
  <si>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</si>
  <si>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</si>
  <si>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</si>
  <si>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</si>
  <si>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</si>
  <si>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</si>
  <si>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</si>
  <si>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</si>
  <si>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</si>
  <si>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</si>
  <si>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</si>
  <si>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</si>
  <si>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</si>
  <si>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</si>
  <si>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</si>
  <si>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</si>
  <si>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</si>
  <si>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</si>
  <si>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</si>
  <si>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</si>
  <si>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</si>
  <si>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</si>
  <si>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</si>
  <si>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</si>
  <si>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</si>
  <si>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</si>
  <si>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</si>
  <si>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</si>
  <si>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</si>
  <si>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</si>
  <si>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</si>
  <si>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</si>
  <si>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</si>
  <si>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</si>
  <si>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</si>
  <si>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</si>
  <si>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</si>
  <si>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</si>
  <si>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</si>
  <si>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</si>
  <si>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</si>
  <si>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</si>
  <si>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</si>
  <si>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</si>
  <si>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</si>
  <si>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</si>
  <si>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</si>
  <si>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</si>
  <si>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</si>
  <si>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</si>
  <si>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</si>
  <si>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</si>
  <si>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</si>
  <si>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</si>
  <si>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</si>
  <si>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</si>
  <si>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</si>
  <si>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</si>
  <si>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</si>
  <si>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</si>
  <si>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</si>
  <si>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</si>
  <si>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</si>
  <si>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</si>
  <si>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</si>
  <si>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</si>
  <si>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</si>
  <si>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</si>
  <si>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</si>
  <si>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</si>
  <si>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</si>
  <si>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</si>
  <si>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</si>
  <si>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</si>
  <si>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</si>
  <si>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</si>
  <si>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</si>
  <si>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</si>
  <si>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</si>
  <si>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</si>
  <si>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</si>
  <si>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</si>
  <si>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</si>
  <si>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</si>
  <si>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</si>
  <si>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</si>
  <si>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</si>
  <si>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</si>
  <si>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</si>
  <si>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</si>
  <si>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</si>
  <si>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</si>
  <si>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</si>
  <si>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</si>
  <si>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</si>
  <si>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</si>
  <si>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</si>
  <si>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</si>
  <si>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</si>
  <si>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</si>
  <si>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</si>
  <si>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</si>
  <si>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</si>
  <si>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</si>
  <si>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</si>
  <si>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</si>
  <si>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</si>
  <si>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</si>
  <si>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</si>
  <si>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</si>
  <si>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</si>
  <si>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</si>
  <si>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</si>
  <si>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</si>
  <si>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</si>
  <si>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</si>
  <si>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</si>
  <si>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</si>
  <si>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</si>
  <si>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</si>
  <si>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</si>
  <si>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</si>
  <si>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</si>
  <si>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</si>
  <si>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</si>
  <si>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</si>
  <si>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</si>
  <si>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</si>
  <si>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</si>
  <si>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</si>
  <si>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</si>
  <si>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</si>
  <si>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</si>
  <si>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</si>
  <si>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</si>
  <si>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</si>
  <si>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</si>
  <si>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</si>
  <si>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</si>
  <si>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</si>
  <si>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</si>
  <si>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</si>
  <si>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</si>
  <si>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</si>
  <si>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</si>
  <si>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</si>
  <si>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</si>
  <si>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</si>
  <si>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</si>
  <si>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</si>
  <si>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</si>
  <si>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</si>
  <si>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</si>
  <si>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</si>
  <si>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</si>
  <si>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</si>
  <si>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</si>
  <si>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</si>
  <si>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</si>
  <si>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</si>
  <si>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</si>
  <si>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</si>
  <si>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</si>
  <si>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</si>
  <si>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</si>
  <si>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</si>
  <si>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</si>
  <si>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</si>
  <si>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</si>
  <si>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</si>
  <si>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</si>
  <si>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</si>
  <si>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</si>
  <si>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</si>
  <si>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</si>
  <si>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</si>
  <si>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</si>
  <si>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</si>
  <si>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</si>
  <si>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</si>
  <si>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</si>
  <si>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</si>
  <si>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</si>
  <si>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</si>
  <si>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</si>
  <si>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</si>
  <si>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</si>
  <si>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</si>
  <si>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</si>
  <si>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</si>
  <si>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</si>
  <si>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</si>
  <si>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</si>
  <si>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</si>
  <si>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</si>
  <si>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</si>
  <si>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</si>
  <si>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</si>
  <si>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</si>
  <si>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</si>
  <si>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</si>
  <si>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</si>
  <si>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</si>
  <si>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</si>
  <si>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</si>
  <si>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</si>
  <si>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</si>
  <si>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</si>
  <si>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</si>
  <si>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</si>
  <si>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</si>
  <si>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</si>
  <si>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</si>
  <si>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</si>
  <si>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</si>
  <si>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</si>
  <si>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</si>
  <si>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</si>
  <si>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</si>
  <si>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</si>
  <si>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</si>
  <si>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</si>
  <si>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</si>
  <si>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</si>
  <si>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</si>
  <si>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</si>
  <si>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</si>
  <si>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</si>
  <si>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</si>
  <si>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</si>
  <si>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</si>
  <si>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</si>
  <si>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</si>
  <si>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</si>
  <si>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</si>
  <si>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</si>
  <si>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</si>
  <si>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</si>
  <si>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</si>
  <si>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</si>
  <si>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</si>
  <si>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</si>
  <si>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</si>
  <si>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</si>
  <si>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</si>
  <si>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</si>
  <si>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</si>
  <si>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</si>
  <si>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</si>
  <si>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</si>
  <si>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</si>
  <si>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</si>
  <si>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</si>
  <si>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</si>
  <si>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</si>
  <si>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</si>
  <si>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</si>
  <si>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</si>
  <si>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</si>
  <si>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</si>
  <si>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</si>
  <si>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</si>
  <si>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</si>
  <si>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</si>
  <si>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</si>
  <si>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</si>
  <si>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</si>
  <si>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</si>
  <si>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</si>
  <si>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</si>
  <si>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</si>
  <si>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</si>
  <si>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</si>
  <si>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</si>
  <si>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</si>
  <si>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</si>
  <si>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</si>
  <si>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</si>
  <si>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</si>
  <si>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</si>
  <si>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</si>
  <si>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</si>
  <si>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</si>
  <si>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</si>
  <si>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</si>
  <si>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</si>
  <si>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</si>
  <si>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</si>
  <si>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</si>
  <si>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</si>
  <si>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</si>
  <si>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</si>
  <si>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</si>
  <si>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</si>
  <si>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</si>
  <si>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</si>
  <si>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</si>
  <si>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</si>
  <si>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</si>
  <si>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</si>
  <si>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</si>
  <si>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</si>
  <si>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</si>
  <si>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</si>
  <si>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</si>
  <si>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</si>
  <si>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</si>
  <si>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</si>
  <si>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</si>
  <si>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</si>
  <si>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</si>
  <si>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</si>
  <si>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</si>
  <si>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</si>
  <si>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</si>
  <si>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</si>
  <si>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</si>
  <si>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</si>
  <si>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</si>
  <si>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</si>
  <si>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</si>
  <si>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</si>
  <si>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</si>
  <si>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</si>
  <si>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</si>
  <si>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</si>
  <si>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</si>
  <si>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</si>
  <si>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</si>
  <si>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</si>
  <si>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</si>
  <si>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</si>
  <si>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</si>
  <si>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</si>
  <si>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</si>
  <si>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</si>
  <si>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</si>
  <si>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</si>
  <si>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</si>
  <si>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</si>
  <si>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</si>
  <si>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</si>
  <si>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</si>
  <si>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</si>
  <si>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</si>
  <si>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</si>
  <si>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</si>
  <si>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</si>
  <si>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</si>
  <si>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</si>
  <si>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</si>
  <si>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</si>
  <si>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</si>
  <si>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</si>
  <si>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</si>
  <si>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</si>
  <si>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</si>
  <si>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</si>
  <si>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</si>
  <si>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</si>
  <si>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</si>
  <si>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</si>
  <si>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</si>
  <si>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</si>
  <si>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</si>
  <si>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</si>
  <si>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</si>
  <si>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</si>
  <si>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</si>
  <si>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</si>
  <si>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</si>
  <si>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</si>
  <si>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</si>
  <si>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</si>
  <si>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</si>
  <si>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</si>
  <si>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</si>
  <si>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</si>
  <si>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</si>
  <si>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</si>
  <si>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</si>
  <si>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</si>
  <si>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</si>
  <si>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</si>
  <si>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</si>
  <si>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</si>
  <si>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</si>
  <si>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</si>
  <si>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</si>
  <si>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</si>
  <si>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</si>
  <si>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</si>
  <si>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</si>
  <si>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</si>
  <si>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</si>
  <si>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</si>
  <si>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</si>
  <si>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</si>
  <si>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</si>
  <si>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</si>
  <si>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</si>
  <si>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</si>
  <si>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</si>
  <si>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</si>
  <si>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</si>
  <si>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</si>
  <si>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</si>
  <si>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</si>
  <si>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</si>
  <si>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</si>
  <si>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</si>
  <si>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</si>
  <si>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</si>
  <si>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</si>
  <si>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</si>
  <si>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</si>
  <si>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</si>
  <si>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</si>
  <si>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</si>
  <si>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</si>
  <si>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</si>
  <si>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</si>
  <si>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</si>
  <si>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</si>
  <si>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</si>
  <si>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</si>
  <si>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</si>
  <si>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</si>
  <si>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</si>
  <si>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</si>
  <si>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</si>
  <si>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</si>
  <si>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</si>
  <si>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</si>
  <si>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</si>
  <si>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</si>
  <si>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</si>
  <si>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</si>
  <si>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</si>
  <si>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</si>
  <si>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</si>
  <si>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</si>
  <si>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</si>
  <si>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</si>
  <si>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</si>
  <si>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</si>
  <si>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</si>
  <si>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</si>
  <si>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</si>
  <si>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</si>
  <si>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</si>
  <si>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</si>
  <si>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</si>
  <si>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</si>
  <si>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</si>
  <si>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</si>
  <si>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</si>
  <si>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</si>
  <si>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</si>
  <si>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</si>
  <si>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</si>
  <si>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</si>
  <si>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</si>
  <si>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</si>
  <si>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</si>
  <si>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</si>
  <si>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</si>
  <si>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</si>
  <si>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</si>
  <si>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</si>
  <si>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</si>
  <si>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</si>
  <si>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</si>
  <si>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</si>
  <si>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</si>
  <si>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</si>
  <si>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</si>
  <si>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</si>
  <si>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</si>
  <si>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</si>
  <si>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</si>
  <si>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</si>
  <si>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</si>
  <si>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</si>
  <si>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</si>
  <si>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</si>
  <si>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</si>
  <si>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</si>
  <si>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</si>
  <si>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</si>
  <si>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</si>
  <si>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</si>
  <si>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</si>
  <si>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</si>
  <si>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</si>
  <si>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</si>
  <si>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</si>
  <si>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</si>
  <si>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</si>
  <si>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</si>
  <si>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</si>
  <si>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</si>
  <si>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</si>
  <si>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</si>
  <si>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</si>
  <si>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</si>
  <si>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</si>
  <si>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</si>
  <si>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</si>
  <si>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</si>
  <si>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</si>
  <si>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</si>
  <si>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</si>
  <si>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</si>
  <si>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</si>
  <si>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</si>
  <si>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</si>
  <si>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</si>
  <si>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</si>
  <si>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</si>
  <si>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</si>
  <si>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</si>
  <si>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</si>
  <si>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</si>
  <si>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</si>
  <si>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</si>
  <si>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</si>
  <si>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</si>
  <si>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</si>
  <si>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</si>
  <si>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</si>
  <si>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</si>
  <si>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</si>
  <si>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</si>
  <si>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</si>
  <si>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</si>
  <si>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</si>
  <si>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</si>
  <si>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</si>
  <si>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</si>
  <si>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</si>
  <si>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</si>
  <si>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</si>
  <si>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</si>
  <si>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</si>
  <si>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</si>
  <si>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</si>
  <si>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</si>
  <si>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</si>
  <si>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</si>
  <si>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</si>
  <si>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</si>
  <si>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</si>
  <si>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</si>
  <si>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</si>
  <si>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</si>
  <si>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</si>
  <si>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</si>
  <si>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</si>
  <si>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</si>
  <si>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</si>
  <si>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</si>
  <si>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</si>
  <si>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</si>
  <si>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</si>
  <si>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</si>
  <si>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</si>
  <si>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</si>
  <si>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</si>
  <si>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</si>
  <si>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</si>
  <si>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</si>
  <si>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</si>
  <si>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</si>
  <si>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</si>
  <si>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</si>
  <si>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</si>
  <si>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</si>
  <si>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</si>
  <si>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</si>
  <si>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</si>
  <si>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</si>
  <si>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</si>
  <si>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</si>
  <si>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</si>
  <si>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</si>
  <si>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</si>
  <si>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</si>
  <si>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</si>
  <si>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</si>
  <si>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</si>
  <si>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</si>
  <si>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</si>
  <si>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</si>
  <si>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</si>
  <si>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</si>
  <si>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</si>
  <si>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</si>
  <si>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</si>
  <si>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</si>
  <si>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</si>
  <si>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</si>
  <si>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</si>
  <si>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</si>
  <si>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</si>
  <si>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</si>
  <si>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</si>
  <si>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</si>
  <si>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</si>
  <si>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</si>
  <si>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</si>
  <si>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</si>
  <si>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</si>
  <si>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</si>
  <si>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</si>
  <si>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</si>
  <si>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</si>
  <si>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</si>
  <si>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</si>
  <si>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</si>
  <si>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</si>
  <si>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</si>
  <si>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</si>
  <si>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</si>
  <si>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</si>
  <si>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</si>
  <si>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</si>
  <si>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</si>
  <si>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</si>
  <si>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</si>
  <si>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</si>
  <si>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</si>
  <si>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</si>
  <si>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</si>
  <si>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</si>
  <si>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</si>
  <si>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</si>
  <si>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</si>
  <si>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</si>
  <si>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</si>
  <si>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</si>
  <si>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</si>
  <si>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</si>
  <si>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</si>
  <si>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</si>
  <si>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</si>
  <si>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</si>
  <si>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</si>
  <si>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</si>
  <si>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</si>
  <si>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</si>
  <si>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</si>
  <si>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</si>
  <si>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</si>
  <si>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</si>
  <si>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</si>
  <si>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</si>
  <si>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</si>
  <si>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</si>
  <si>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</si>
  <si>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</si>
  <si>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</si>
  <si>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</si>
  <si>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</si>
  <si>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</si>
  <si>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</si>
  <si>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</si>
  <si>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</si>
  <si>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</si>
  <si>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</si>
  <si>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</si>
  <si>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</si>
  <si>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</si>
  <si>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</si>
  <si>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</si>
  <si>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</si>
  <si>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</si>
  <si>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</si>
  <si>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</si>
  <si>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</si>
  <si>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</si>
  <si>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</si>
  <si>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</si>
  <si>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</si>
  <si>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</si>
  <si>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</si>
  <si>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</si>
  <si>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</si>
  <si>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</si>
  <si>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</si>
  <si>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</si>
  <si>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</si>
  <si>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</si>
  <si>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</si>
  <si>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</si>
  <si>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</si>
  <si>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</si>
  <si>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</si>
  <si>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</si>
  <si>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</si>
  <si>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</si>
  <si>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</si>
  <si>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</si>
  <si>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</si>
  <si>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</si>
  <si>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</si>
  <si>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</si>
  <si>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</si>
  <si>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</si>
  <si>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</si>
  <si>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</si>
  <si>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</si>
  <si>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</si>
  <si>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</si>
  <si>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</si>
  <si>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</si>
  <si>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</si>
  <si>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</si>
  <si>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</si>
  <si>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</si>
  <si>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</si>
  <si>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</si>
  <si>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</si>
  <si>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</si>
  <si>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</si>
  <si>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</si>
  <si>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</si>
  <si>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</si>
  <si>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</si>
  <si>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</si>
  <si>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</si>
  <si>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</si>
  <si>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</si>
  <si>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</si>
  <si>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</si>
  <si>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</si>
  <si>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</si>
  <si>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</si>
  <si>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</si>
  <si>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</si>
  <si>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</si>
  <si>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</si>
  <si>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</si>
  <si>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</si>
  <si>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</si>
  <si>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</si>
  <si>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</si>
  <si>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</si>
  <si>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</si>
  <si>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</si>
  <si>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</si>
  <si>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</si>
  <si>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</si>
  <si>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</si>
  <si>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</si>
  <si>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</si>
  <si>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</si>
  <si>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</si>
  <si>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</si>
  <si>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</si>
  <si>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</si>
  <si>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</si>
  <si>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</si>
  <si>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</si>
  <si>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</si>
  <si>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</si>
  <si>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</si>
  <si>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</si>
  <si>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</si>
  <si>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</si>
  <si>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</si>
  <si>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</si>
  <si>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</si>
  <si>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</si>
  <si>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</si>
  <si>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</si>
  <si>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</si>
  <si>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</si>
  <si>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</si>
  <si>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</si>
  <si>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</si>
  <si>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</si>
  <si>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</si>
  <si>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</si>
  <si>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</si>
  <si>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</si>
  <si>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</si>
  <si>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</si>
  <si>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</si>
  <si>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</si>
  <si>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</si>
  <si>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</si>
  <si>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</si>
  <si>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</si>
  <si>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</si>
  <si>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</si>
  <si>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</si>
  <si>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</si>
  <si>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</si>
  <si>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</si>
  <si>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</si>
  <si>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</si>
  <si>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</si>
  <si>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</si>
  <si>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</si>
  <si>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</si>
  <si>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</si>
  <si>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</si>
  <si>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</si>
  <si>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</si>
  <si>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</si>
  <si>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</si>
  <si>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</si>
  <si>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</si>
  <si>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</si>
  <si>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</si>
  <si>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</si>
  <si>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</si>
  <si>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</si>
  <si>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</si>
  <si>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</si>
  <si>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</si>
  <si>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</si>
  <si>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</si>
  <si>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</si>
  <si>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</si>
  <si>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</si>
  <si>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</si>
  <si>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</si>
  <si>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</si>
  <si>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</si>
  <si>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</si>
  <si>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</si>
  <si>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</si>
  <si>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</si>
  <si>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</si>
  <si>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</si>
  <si>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</si>
  <si>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</si>
  <si>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</si>
  <si>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</si>
  <si>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</si>
  <si>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</si>
  <si>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</si>
  <si>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</si>
  <si>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</si>
  <si>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</si>
  <si>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</si>
  <si>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</si>
  <si>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</si>
  <si>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</si>
  <si>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</si>
  <si>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</si>
  <si>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</si>
  <si>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</si>
  <si>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</si>
  <si>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</si>
  <si>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</si>
  <si>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</si>
  <si>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</si>
  <si>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</si>
  <si>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</si>
  <si>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</si>
  <si>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</si>
  <si>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</si>
  <si>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</si>
  <si>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</si>
  <si>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</si>
  <si>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</si>
  <si>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</si>
  <si>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</si>
  <si>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</si>
  <si>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</si>
  <si>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</si>
  <si>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</si>
  <si>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</si>
  <si>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</si>
  <si>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</si>
  <si>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</si>
  <si>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</si>
  <si>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</si>
  <si>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</si>
  <si>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</si>
  <si>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</si>
  <si>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</si>
  <si>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</si>
  <si>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</si>
  <si>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</si>
  <si>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</si>
  <si>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</si>
  <si>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</si>
  <si>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</si>
  <si>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</si>
  <si>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</si>
  <si>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</si>
  <si>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</si>
  <si>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</si>
  <si>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</si>
  <si>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</si>
  <si>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</si>
  <si>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</si>
  <si>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</si>
  <si>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</si>
  <si>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</si>
  <si>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</si>
  <si>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</si>
  <si>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</si>
  <si>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</si>
  <si>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</si>
  <si>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</si>
  <si>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</si>
  <si>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</si>
  <si>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</si>
  <si>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</si>
  <si>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</si>
  <si>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</si>
  <si>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</si>
  <si>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</si>
  <si>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</si>
  <si>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</si>
  <si>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</si>
  <si>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</si>
  <si>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</si>
  <si>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</si>
  <si>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</si>
  <si>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</si>
  <si>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</si>
  <si>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</si>
  <si>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</si>
  <si>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</si>
  <si>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</si>
  <si>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</si>
  <si>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</si>
  <si>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</si>
  <si>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</si>
  <si>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</si>
  <si>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</si>
  <si>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</si>
  <si>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</si>
  <si>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</si>
  <si>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</si>
  <si>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</si>
  <si>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</si>
  <si>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</si>
  <si>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</si>
  <si>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</si>
  <si>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</si>
  <si>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</si>
  <si>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</si>
  <si>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</si>
  <si>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</si>
  <si>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</si>
  <si>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</si>
  <si>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</si>
  <si>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</si>
  <si>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</si>
  <si>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</si>
  <si>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</si>
  <si>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</si>
  <si>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</si>
  <si>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</si>
  <si>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</si>
  <si>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</si>
  <si>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</si>
  <si>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</si>
  <si>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</si>
  <si>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</si>
  <si>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</si>
  <si>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</si>
  <si>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</si>
  <si>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</si>
  <si>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</si>
  <si>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</si>
  <si>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</si>
  <si>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</si>
  <si>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</si>
  <si>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</si>
  <si>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</si>
  <si>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</si>
  <si>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</si>
  <si>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</si>
  <si>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</si>
  <si>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</si>
  <si>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</si>
  <si>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</si>
  <si>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</si>
  <si>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</si>
  <si>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</si>
  <si>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</si>
  <si>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</si>
  <si>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</si>
  <si>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</si>
  <si>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</si>
  <si>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</si>
  <si>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</si>
  <si>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</si>
  <si>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</si>
  <si>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</si>
  <si>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</si>
  <si>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</si>
  <si>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</si>
  <si>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</si>
  <si>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</si>
  <si>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</si>
  <si>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</si>
  <si>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</si>
  <si>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</si>
  <si>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</si>
  <si>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</si>
  <si>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</si>
  <si>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</si>
  <si>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</si>
  <si>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</si>
  <si>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</si>
  <si>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</si>
  <si>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</si>
  <si>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</si>
  <si>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</si>
  <si>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</si>
  <si>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</si>
  <si>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</si>
  <si>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</si>
  <si>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</si>
  <si>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</si>
  <si>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</si>
  <si>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</si>
  <si>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</si>
  <si>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</si>
  <si>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</si>
  <si>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</si>
  <si>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</si>
  <si>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</si>
  <si>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</si>
  <si>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</si>
  <si>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</si>
  <si>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</si>
  <si>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</si>
  <si>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</si>
  <si>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</si>
  <si>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</si>
  <si>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</si>
  <si>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</si>
  <si>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</si>
  <si>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</si>
  <si>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</si>
  <si>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</si>
  <si>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</si>
  <si>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</si>
  <si>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</si>
  <si>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</si>
  <si>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</si>
  <si>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</si>
  <si>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</si>
  <si>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</si>
  <si>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</si>
  <si>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</si>
  <si>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</si>
  <si>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</si>
  <si>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</si>
  <si>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</si>
  <si>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</si>
  <si>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</si>
  <si>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</si>
  <si>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</si>
  <si>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</si>
  <si>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</si>
  <si>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</si>
  <si>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</si>
  <si>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</si>
  <si>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</si>
  <si>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</si>
  <si>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</si>
  <si>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</si>
  <si>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</si>
  <si>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</si>
  <si>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</si>
  <si>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</si>
  <si>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</si>
  <si>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</si>
  <si>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</si>
  <si>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</si>
  <si>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</si>
  <si>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</si>
  <si>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</si>
  <si>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</si>
  <si>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</si>
  <si>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</si>
  <si>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</si>
  <si>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</si>
  <si>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</si>
  <si>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</si>
  <si>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</si>
  <si>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</si>
  <si>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</si>
  <si>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</si>
  <si>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</si>
  <si>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</si>
  <si>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</si>
  <si>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</si>
  <si>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</si>
  <si>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</si>
  <si>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</si>
  <si>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</si>
  <si>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</si>
  <si>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</si>
  <si>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</si>
  <si>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</si>
  <si>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</si>
  <si>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</si>
  <si>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</si>
  <si>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</si>
  <si>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</si>
  <si>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</si>
  <si>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</si>
  <si>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</si>
  <si>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</si>
  <si>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</si>
  <si>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</si>
  <si>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</si>
  <si>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</si>
  <si>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</si>
  <si>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</si>
  <si>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</si>
  <si>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</si>
  <si>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</si>
  <si>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</si>
  <si>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</si>
  <si>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</si>
  <si>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</si>
  <si>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</si>
  <si>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</si>
  <si>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</si>
  <si>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</si>
  <si>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</si>
  <si>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</si>
  <si>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</si>
  <si>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</si>
  <si>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</si>
  <si>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</si>
  <si>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</si>
  <si>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</si>
  <si>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</si>
  <si>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</si>
  <si>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</si>
  <si>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</si>
  <si>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</si>
  <si>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</si>
  <si>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</si>
  <si>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</si>
  <si>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</si>
  <si>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</si>
  <si>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</si>
  <si>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</si>
  <si>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</si>
  <si>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</si>
  <si>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</si>
  <si>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</si>
  <si>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</si>
  <si>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</si>
  <si>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</si>
  <si>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</si>
  <si>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</si>
  <si>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</si>
  <si>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</si>
  <si>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</si>
  <si>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</si>
  <si>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</si>
  <si>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</si>
  <si>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</si>
  <si>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</si>
  <si>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</si>
  <si>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</si>
  <si>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</si>
  <si>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</si>
  <si>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</si>
  <si>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</si>
  <si>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</si>
  <si>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</si>
  <si>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</si>
  <si>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</si>
  <si>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</si>
  <si>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</si>
  <si>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</si>
  <si>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</si>
  <si>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</si>
  <si>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</si>
  <si>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</si>
  <si>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</si>
  <si>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</si>
  <si>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</si>
  <si>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</si>
  <si>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</si>
  <si>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</si>
  <si>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</si>
  <si>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</si>
  <si>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</si>
  <si>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</si>
  <si>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</si>
  <si>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</si>
  <si>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</si>
  <si>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</si>
  <si>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</si>
  <si>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</si>
  <si>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</si>
  <si>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</si>
  <si>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</si>
  <si>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</si>
  <si>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</si>
  <si>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</si>
  <si>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</si>
  <si>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</si>
  <si>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</si>
  <si>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</si>
  <si>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</si>
  <si>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</si>
  <si>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</si>
  <si>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</si>
  <si>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</si>
  <si>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</si>
  <si>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</si>
  <si>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</si>
  <si>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</si>
  <si>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</si>
  <si>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</si>
  <si>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</si>
  <si>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</si>
  <si>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</si>
  <si>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</si>
  <si>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</si>
  <si>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</si>
  <si>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</si>
  <si>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</si>
  <si>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</si>
  <si>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</si>
  <si>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</si>
  <si>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</si>
  <si>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</si>
  <si>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</si>
  <si>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</si>
  <si>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</si>
  <si>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</si>
  <si>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</si>
  <si>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</si>
  <si>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</si>
  <si>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</si>
  <si>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</si>
  <si>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</si>
  <si>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</si>
  <si>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</si>
  <si>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</si>
  <si>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</si>
  <si>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</si>
  <si>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</si>
  <si>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</si>
  <si>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</si>
  <si>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</si>
  <si>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</si>
  <si>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</si>
  <si>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</si>
  <si>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</si>
  <si>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</si>
  <si>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</si>
  <si>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</si>
  <si>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</si>
  <si>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</si>
  <si>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</si>
  <si>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</si>
  <si>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</si>
  <si>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</si>
  <si>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</si>
  <si>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</si>
  <si>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</si>
  <si>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</si>
  <si>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</si>
  <si>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</si>
  <si>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</si>
  <si>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</si>
  <si>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</si>
  <si>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</si>
  <si>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</si>
  <si>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</si>
  <si>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</si>
  <si>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</si>
  <si>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</si>
  <si>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</si>
  <si>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</si>
  <si>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</si>
  <si>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</si>
  <si>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</si>
  <si>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</si>
  <si>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</si>
  <si>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</si>
  <si>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</si>
  <si>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</si>
  <si>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</si>
  <si>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</si>
  <si>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</si>
  <si>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</si>
  <si>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</si>
  <si>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</si>
  <si>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</si>
  <si>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</si>
  <si>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</si>
  <si>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</si>
  <si>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</si>
  <si>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</si>
  <si>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</si>
  <si>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</si>
  <si>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</si>
  <si>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</si>
  <si>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</si>
  <si>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</si>
  <si>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</si>
  <si>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</si>
  <si>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</si>
  <si>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</si>
  <si>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</si>
  <si>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</si>
  <si>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</si>
  <si>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</si>
  <si>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</si>
  <si>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</si>
  <si>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</si>
  <si>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</si>
  <si>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</si>
  <si>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</si>
  <si>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</si>
  <si>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</si>
  <si>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</si>
  <si>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</si>
  <si>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</si>
  <si>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</si>
  <si>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</si>
  <si>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</si>
  <si>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</si>
  <si>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</si>
  <si>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</si>
  <si>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</si>
  <si>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</si>
  <si>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</si>
  <si>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</si>
  <si>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</si>
  <si>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</si>
  <si>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</si>
  <si>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</si>
  <si>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</si>
  <si>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</si>
  <si>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</si>
  <si>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</si>
  <si>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</si>
  <si>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</si>
  <si>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</si>
  <si>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</si>
  <si>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</si>
  <si>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</si>
  <si>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</si>
  <si>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</si>
  <si>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</si>
  <si>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</si>
  <si>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</si>
  <si>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</si>
  <si>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</si>
  <si>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</si>
  <si>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</si>
  <si>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</si>
  <si>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</si>
  <si>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</si>
  <si>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</si>
  <si>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</si>
  <si>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</si>
  <si>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</si>
  <si>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</si>
  <si>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</si>
  <si>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</si>
  <si>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</si>
  <si>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</si>
  <si>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</si>
  <si>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</si>
  <si>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</si>
  <si>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</si>
  <si>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</si>
  <si>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</si>
  <si>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</si>
  <si>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</si>
  <si>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</si>
  <si>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</si>
  <si>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</si>
  <si>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</si>
  <si>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</si>
  <si>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</si>
  <si>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</si>
  <si>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</si>
  <si>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</si>
  <si>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</si>
  <si>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</si>
  <si>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</si>
  <si>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</si>
  <si>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</si>
  <si>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</si>
  <si>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</si>
  <si>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</si>
  <si>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</si>
  <si>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</si>
  <si>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</si>
  <si>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</si>
  <si>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</si>
  <si>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</si>
  <si>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</si>
  <si>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</si>
  <si>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</si>
  <si>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</si>
  <si>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</si>
  <si>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</si>
  <si>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</si>
  <si>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</si>
  <si>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</si>
  <si>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</si>
  <si>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</si>
  <si>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</si>
  <si>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</si>
  <si>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</si>
  <si>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</si>
  <si>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</si>
  <si>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</si>
  <si>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</si>
  <si>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</si>
  <si>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</si>
  <si>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</si>
  <si>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</si>
  <si>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</si>
  <si>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</si>
  <si>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</si>
  <si>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</si>
  <si>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</si>
  <si>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</si>
  <si>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</si>
  <si>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</si>
  <si>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</si>
  <si>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</si>
  <si>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</si>
  <si>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</si>
  <si>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</si>
  <si>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</si>
  <si>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</si>
  <si>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</si>
  <si>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</si>
  <si>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</si>
  <si>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</si>
  <si>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</si>
  <si>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</si>
  <si>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</si>
  <si>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</si>
  <si>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</si>
  <si>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</si>
  <si>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</si>
  <si>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</si>
  <si>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</si>
  <si>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</si>
  <si>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</si>
  <si>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</si>
  <si>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</si>
  <si>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</si>
  <si>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</si>
  <si>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</si>
  <si>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</si>
  <si>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</si>
  <si>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</si>
  <si>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</si>
  <si>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</si>
  <si>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</si>
  <si>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</si>
  <si>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</si>
  <si>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</si>
  <si>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</si>
  <si>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</si>
  <si>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</si>
  <si>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</si>
  <si>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</si>
  <si>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</si>
  <si>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</si>
  <si>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</si>
  <si>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</si>
  <si>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</si>
  <si>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</si>
  <si>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</si>
  <si>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</si>
  <si>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</si>
  <si>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</si>
  <si>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</si>
  <si>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</si>
  <si>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</si>
  <si>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</si>
  <si>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</si>
  <si>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</si>
  <si>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</si>
  <si>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</si>
  <si>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</si>
  <si>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</si>
  <si>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</si>
  <si>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</si>
  <si>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</si>
  <si>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</si>
  <si>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</si>
  <si>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</si>
  <si>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</si>
  <si>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</si>
  <si>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</si>
  <si>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</si>
  <si>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</si>
  <si>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</si>
  <si>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</si>
  <si>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</si>
  <si>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</si>
  <si>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</si>
  <si>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</si>
  <si>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</si>
  <si>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</si>
  <si>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</si>
  <si>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</si>
  <si>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</si>
  <si>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</si>
  <si>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</si>
  <si>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</si>
  <si>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</si>
  <si>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</si>
  <si>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</si>
  <si>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</si>
  <si>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</si>
  <si>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</si>
  <si>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</si>
  <si>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</si>
  <si>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</si>
  <si>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</si>
  <si>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</si>
  <si>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</si>
  <si>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</si>
  <si>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</si>
  <si>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</si>
  <si>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</si>
  <si>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</si>
  <si>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</si>
  <si>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</si>
  <si>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</si>
  <si>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</si>
  <si>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</si>
  <si>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</si>
  <si>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</si>
  <si>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</si>
  <si>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</si>
  <si>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</si>
  <si>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</si>
  <si>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</si>
  <si>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</si>
  <si>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</si>
  <si>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</si>
  <si>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</si>
  <si>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</si>
  <si>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</si>
  <si>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</si>
  <si>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</si>
  <si>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</si>
  <si>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</si>
  <si>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</si>
  <si>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</si>
  <si>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</si>
  <si>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</si>
  <si>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</si>
  <si>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</si>
  <si>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</si>
  <si>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</si>
  <si>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</si>
  <si>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</si>
  <si>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</si>
  <si>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</si>
  <si>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</si>
  <si>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</si>
  <si>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</si>
  <si>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</si>
  <si>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</si>
  <si>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</si>
  <si>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</si>
  <si>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</si>
  <si>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</si>
  <si>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</si>
  <si>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</si>
  <si>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</si>
  <si>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</si>
  <si>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</si>
  <si>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</si>
  <si>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</si>
  <si>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</si>
  <si>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</si>
  <si>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</si>
  <si>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</si>
  <si>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</si>
  <si>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</si>
  <si>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</si>
  <si>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</si>
  <si>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</si>
  <si>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</si>
  <si>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</si>
  <si>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</si>
  <si>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</si>
  <si>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</si>
  <si>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</si>
  <si>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</si>
  <si>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</si>
  <si>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</si>
  <si>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</si>
  <si>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</si>
  <si>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</si>
  <si>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</si>
  <si>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</si>
  <si>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</si>
  <si>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</si>
  <si>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</si>
  <si>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</si>
  <si>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</si>
  <si>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</si>
  <si>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</si>
  <si>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</si>
  <si>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</si>
  <si>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</si>
  <si>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</si>
  <si>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</si>
  <si>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</si>
  <si>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</si>
  <si>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</si>
  <si>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</si>
  <si>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</si>
  <si>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</si>
  <si>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</si>
  <si>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</si>
  <si>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</si>
  <si>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</si>
  <si>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</si>
  <si>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</si>
  <si>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</si>
  <si>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</si>
  <si>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</si>
  <si>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</si>
  <si>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</si>
  <si>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</si>
  <si>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</si>
  <si>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</si>
  <si>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</si>
  <si>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</si>
  <si>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</si>
  <si>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</si>
  <si>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</si>
  <si>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</si>
  <si>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</si>
  <si>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</si>
  <si>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</si>
  <si>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</si>
  <si>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</si>
  <si>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</si>
  <si>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</si>
  <si>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</si>
  <si>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</si>
  <si>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</si>
  <si>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</si>
  <si>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</si>
  <si>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</si>
  <si>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</si>
  <si>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</si>
  <si>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</si>
  <si>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</si>
  <si>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</si>
  <si>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</si>
  <si>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</si>
  <si>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</si>
  <si>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</si>
  <si>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</si>
  <si>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</si>
  <si>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</si>
  <si>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</si>
  <si>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</si>
  <si>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</si>
  <si>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</si>
  <si>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</si>
  <si>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</si>
  <si>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</si>
  <si>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</si>
  <si>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</si>
  <si>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</si>
  <si>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</si>
  <si>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</si>
  <si>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</si>
  <si>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</si>
  <si>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</si>
  <si>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</si>
  <si>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</si>
  <si>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</si>
  <si>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</si>
  <si>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</si>
  <si>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</si>
  <si>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</si>
  <si>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</si>
  <si>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</si>
  <si>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</si>
  <si>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</si>
  <si>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</si>
  <si>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</si>
  <si>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</si>
  <si>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</si>
  <si>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</si>
  <si>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</si>
  <si>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</si>
  <si>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</si>
  <si>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</si>
  <si>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</si>
  <si>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</si>
  <si>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</si>
  <si>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</si>
  <si>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</si>
  <si>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</si>
  <si>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</si>
  <si>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</si>
  <si>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</si>
  <si>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</si>
  <si>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</si>
  <si>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</si>
  <si>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</si>
  <si>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</si>
  <si>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</si>
  <si>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</si>
  <si>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</si>
  <si>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</si>
  <si>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</si>
  <si>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</si>
  <si>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</si>
  <si>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</si>
  <si>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</si>
  <si>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</si>
  <si>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</si>
  <si>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</si>
  <si>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</si>
  <si>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</si>
  <si>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</si>
  <si>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</si>
  <si>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</si>
  <si>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</si>
  <si>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</si>
  <si>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</si>
  <si>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</si>
  <si>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</si>
  <si>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</si>
  <si>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</si>
  <si>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</si>
  <si>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</si>
  <si>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</si>
  <si>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</si>
  <si>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</si>
  <si>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</si>
  <si>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</si>
  <si>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</si>
  <si>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</si>
  <si>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</si>
  <si>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</si>
  <si>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</si>
  <si>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</si>
  <si>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</si>
  <si>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</si>
  <si>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</si>
  <si>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</si>
  <si>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</si>
  <si>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</si>
  <si>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</si>
  <si>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</si>
  <si>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</si>
  <si>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</si>
  <si>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</si>
  <si>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</si>
  <si>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</si>
  <si>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</si>
  <si>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</si>
  <si>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</si>
  <si>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</si>
  <si>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</si>
  <si>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</si>
  <si>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</si>
  <si>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</si>
  <si>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</si>
  <si>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</si>
  <si>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</si>
  <si>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</si>
  <si>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</si>
  <si>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</si>
  <si>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</si>
  <si>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</si>
  <si>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</si>
  <si>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</si>
  <si>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</si>
  <si>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</si>
  <si>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</si>
  <si>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</si>
  <si>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</si>
  <si>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</si>
  <si>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</si>
  <si>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</si>
  <si>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</si>
  <si>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</si>
  <si>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</si>
  <si>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</si>
  <si>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</si>
  <si>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</si>
  <si>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</si>
  <si>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</si>
  <si>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</si>
  <si>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</si>
  <si>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</si>
  <si>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</si>
  <si>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</si>
  <si>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</si>
  <si>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</si>
  <si>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</si>
  <si>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</si>
  <si>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</si>
  <si>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</si>
  <si>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</si>
  <si>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</si>
  <si>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</si>
  <si>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</si>
  <si>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</si>
  <si>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</si>
  <si>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</si>
  <si>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</si>
  <si>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</si>
  <si>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</si>
  <si>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</si>
  <si>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</si>
  <si>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</si>
  <si>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</si>
  <si>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</si>
  <si>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</si>
  <si>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</si>
  <si>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</si>
  <si>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</si>
  <si>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</si>
  <si>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</si>
  <si>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</si>
  <si>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</si>
  <si>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</si>
  <si>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</si>
  <si>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</si>
  <si>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</si>
  <si>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</si>
  <si>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</si>
  <si>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</si>
  <si>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</si>
  <si>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</si>
  <si>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</si>
  <si>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</si>
  <si>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</si>
  <si>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</si>
  <si>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</si>
  <si>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</si>
  <si>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</si>
  <si>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</si>
  <si>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</si>
  <si>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</si>
  <si>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</si>
  <si>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</si>
  <si>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</si>
  <si>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</si>
  <si>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</si>
  <si>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</si>
  <si>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</si>
  <si>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</si>
  <si>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</si>
  <si>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</si>
  <si>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</si>
  <si>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</si>
  <si>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</si>
  <si>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</si>
  <si>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</si>
  <si>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</si>
  <si>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</si>
  <si>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</si>
  <si>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</si>
  <si>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</si>
  <si>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</si>
  <si>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</si>
  <si>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</si>
  <si>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</si>
  <si>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</si>
  <si>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</si>
  <si>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</si>
  <si>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</si>
  <si>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</si>
  <si>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</si>
  <si>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</si>
  <si>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</si>
  <si>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</si>
  <si>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</si>
  <si>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</si>
  <si>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</si>
  <si>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</si>
  <si>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</si>
  <si>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</si>
  <si>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</si>
  <si>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</si>
  <si>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</si>
  <si>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</si>
  <si>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</si>
  <si>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</si>
  <si>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</si>
  <si>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</si>
  <si>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</si>
  <si>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</si>
  <si>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</si>
  <si>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</si>
  <si>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</si>
  <si>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</si>
  <si>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</si>
  <si>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</si>
  <si>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</si>
  <si>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</si>
  <si>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</si>
  <si>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</si>
  <si>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</si>
  <si>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</si>
  <si>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</si>
  <si>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</si>
  <si>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</si>
  <si>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</si>
  <si>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</si>
  <si>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</si>
  <si>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</si>
  <si>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</si>
  <si>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</si>
  <si>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</si>
  <si>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</si>
  <si>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</si>
  <si>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</si>
  <si>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</si>
  <si>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</si>
  <si>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</si>
  <si>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</si>
  <si>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</si>
  <si>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</si>
  <si>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</si>
  <si>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</si>
  <si>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</si>
  <si>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</si>
  <si>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</si>
  <si>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</si>
  <si>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</si>
  <si>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</si>
  <si>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</si>
  <si>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</si>
  <si>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</si>
  <si>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</si>
  <si>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</si>
  <si>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</si>
  <si>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</si>
  <si>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</si>
  <si>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</si>
  <si>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</si>
  <si>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</si>
  <si>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</si>
  <si>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</si>
  <si>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</si>
  <si>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</si>
  <si>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</si>
  <si>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</si>
  <si>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</si>
  <si>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</si>
  <si>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</si>
  <si>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</si>
  <si>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</si>
  <si>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</si>
  <si>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</si>
  <si>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</si>
  <si>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</si>
  <si>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</si>
  <si>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</si>
  <si>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</si>
  <si>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</si>
  <si>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</si>
  <si>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</si>
  <si>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</si>
  <si>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</si>
  <si>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</si>
  <si>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</si>
  <si>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</si>
  <si>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</si>
  <si>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</si>
  <si>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</si>
  <si>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</si>
  <si>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</si>
  <si>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</si>
  <si>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</si>
  <si>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</si>
  <si>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</si>
  <si>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</si>
  <si>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</si>
  <si>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</si>
  <si>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</si>
  <si>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</si>
  <si>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</si>
  <si>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</si>
  <si>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</si>
  <si>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</si>
  <si>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</si>
  <si>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</si>
  <si>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</si>
  <si>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</si>
  <si>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</si>
  <si>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</si>
  <si>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</si>
  <si>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</si>
  <si>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</si>
  <si>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</si>
  <si>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</si>
  <si>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</si>
  <si>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</si>
  <si>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</si>
  <si>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</si>
  <si>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</si>
  <si>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</si>
  <si>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</si>
  <si>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</si>
  <si>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</si>
  <si>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</si>
  <si>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</si>
  <si>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</si>
  <si>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</si>
  <si>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</si>
  <si>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</si>
  <si>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</si>
  <si>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</si>
  <si>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</si>
  <si>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</si>
  <si>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</si>
  <si>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</si>
  <si>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</si>
  <si>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</si>
  <si>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</si>
  <si>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</si>
  <si>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</si>
  <si>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</si>
  <si>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</si>
  <si>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</si>
  <si>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</si>
  <si>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</si>
  <si>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</si>
  <si>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</si>
  <si>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</si>
  <si>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</si>
  <si>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</si>
  <si>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</si>
  <si>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</si>
  <si>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</si>
  <si>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</si>
  <si>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</si>
  <si>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</si>
  <si>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</si>
  <si>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</si>
  <si>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</si>
  <si>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</si>
  <si>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</si>
  <si>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</si>
  <si>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</si>
  <si>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</si>
  <si>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</si>
  <si>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</si>
  <si>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</si>
  <si>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</si>
  <si>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</si>
  <si>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</si>
  <si>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</si>
  <si>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</si>
  <si>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</si>
  <si>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</si>
  <si>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</si>
  <si>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</si>
  <si>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</si>
  <si>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</si>
  <si>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</si>
  <si>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</si>
  <si>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</si>
  <si>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</si>
  <si>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</si>
  <si>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</si>
  <si>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</si>
  <si>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</si>
  <si>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</si>
  <si>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</si>
  <si>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</si>
  <si>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</si>
  <si>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</si>
  <si>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</si>
  <si>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</si>
  <si>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</si>
  <si>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</si>
  <si>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</si>
  <si>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</si>
  <si>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</si>
  <si>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</si>
  <si>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</si>
  <si>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</si>
  <si>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</si>
  <si>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</si>
  <si>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</si>
  <si>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</si>
  <si>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</si>
  <si>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</si>
  <si>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</si>
  <si>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</si>
  <si>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</si>
  <si>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</si>
  <si>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</si>
  <si>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</si>
  <si>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</si>
  <si>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</si>
  <si>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</si>
  <si>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</si>
  <si>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</si>
  <si>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</si>
  <si>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</si>
  <si>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</si>
  <si>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</si>
  <si>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</si>
  <si>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</si>
  <si>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</si>
  <si>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</si>
  <si>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</si>
  <si>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</si>
  <si>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</si>
  <si>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</si>
  <si>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</si>
  <si>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</si>
  <si>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</si>
  <si>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</si>
  <si>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</si>
  <si>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</si>
  <si>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</si>
  <si>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</si>
  <si>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</si>
  <si>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</si>
  <si>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</si>
  <si>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</si>
  <si>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</si>
  <si>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</si>
  <si>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</si>
  <si>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</si>
  <si>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</si>
  <si>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</si>
  <si>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</si>
  <si>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</si>
  <si>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</si>
  <si>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</si>
  <si>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</si>
  <si>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</si>
  <si>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</si>
  <si>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</si>
  <si>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</si>
  <si>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</si>
  <si>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</si>
  <si>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</si>
  <si>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</si>
  <si>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</si>
  <si>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</si>
  <si>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</si>
  <si>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</si>
  <si>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</si>
  <si>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</si>
  <si>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</si>
  <si>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</si>
  <si>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</si>
  <si>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</si>
  <si>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</si>
  <si>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</si>
  <si>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</si>
  <si>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</si>
  <si>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</si>
  <si>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</si>
  <si>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</si>
  <si>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</si>
  <si>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</si>
  <si>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</si>
  <si>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</si>
  <si>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</si>
  <si>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</si>
  <si>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</si>
  <si>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</si>
  <si>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</si>
  <si>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</si>
  <si>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</si>
  <si>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</si>
  <si>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</si>
  <si>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</si>
  <si>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</si>
  <si>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</si>
  <si>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</si>
  <si>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</si>
  <si>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</si>
  <si>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</si>
  <si>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</si>
  <si>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</si>
  <si>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</si>
  <si>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</si>
  <si>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</si>
  <si>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</si>
  <si>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</si>
  <si>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</si>
  <si>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</si>
  <si>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</si>
  <si>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</si>
  <si>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</si>
  <si>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</si>
  <si>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</si>
  <si>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</si>
  <si>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</si>
  <si>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</si>
  <si>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</si>
  <si>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</si>
  <si>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</si>
  <si>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</si>
  <si>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</si>
  <si>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</si>
  <si>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</si>
  <si>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</si>
  <si>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</si>
  <si>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</si>
  <si>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</si>
  <si>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</si>
  <si>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</si>
  <si>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</si>
  <si>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</si>
  <si>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</si>
  <si>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</si>
  <si>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</si>
  <si>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</si>
  <si>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</si>
  <si>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</si>
  <si>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</si>
  <si>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</si>
  <si>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</si>
  <si>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</si>
  <si>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</si>
  <si>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</si>
  <si>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</si>
  <si>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</si>
  <si>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</si>
  <si>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</si>
  <si>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</si>
  <si>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</si>
  <si>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</si>
  <si>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</si>
  <si>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</si>
  <si>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</si>
  <si>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</si>
  <si>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</si>
  <si>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</si>
  <si>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</si>
  <si>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</si>
  <si>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</si>
  <si>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</si>
  <si>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</si>
  <si>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</si>
  <si>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</si>
  <si>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</si>
  <si>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</si>
  <si>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</si>
  <si>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</si>
  <si>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</si>
  <si>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</si>
  <si>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</si>
  <si>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</si>
  <si>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</si>
  <si>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</si>
  <si>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</si>
  <si>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</si>
  <si>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</si>
  <si>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</si>
  <si>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</si>
  <si>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</si>
  <si>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</si>
  <si>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</si>
  <si>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</si>
  <si>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</si>
  <si>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</si>
  <si>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</si>
  <si>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</si>
  <si>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</si>
  <si>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</si>
  <si>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</si>
  <si>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</si>
  <si>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</si>
  <si>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</si>
  <si>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</si>
  <si>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</si>
  <si>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</si>
  <si>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</si>
  <si>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</si>
  <si>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</si>
  <si>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</si>
  <si>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</si>
  <si>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</si>
  <si>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</si>
  <si>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</si>
  <si>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</si>
  <si>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</si>
  <si>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</si>
  <si>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</si>
  <si>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</si>
  <si>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</si>
  <si>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</si>
  <si>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</si>
  <si>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</si>
  <si>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</si>
  <si>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</si>
  <si>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</si>
  <si>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</si>
  <si>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</si>
  <si>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</si>
  <si>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</si>
  <si>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</si>
  <si>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</si>
  <si>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</si>
  <si>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</si>
  <si>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</si>
  <si>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</si>
  <si>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</si>
  <si>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</si>
  <si>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</si>
  <si>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</si>
  <si>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</si>
  <si>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</si>
  <si>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</si>
  <si>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</si>
  <si>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</si>
  <si>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</si>
  <si>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</si>
  <si>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</si>
  <si>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</si>
  <si>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</si>
  <si>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</si>
  <si>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</si>
  <si>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</si>
  <si>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</si>
  <si>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</si>
  <si>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</si>
  <si>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</si>
  <si>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</si>
  <si>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</si>
  <si>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</si>
  <si>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</si>
  <si>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</si>
  <si>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</si>
  <si>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</si>
  <si>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</si>
  <si>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</si>
  <si>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</si>
  <si>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</si>
  <si>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</si>
  <si>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</si>
  <si>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</si>
  <si>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</si>
  <si>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</si>
  <si>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</si>
  <si>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</si>
  <si>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</si>
  <si>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</si>
  <si>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</si>
  <si>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</si>
  <si>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</si>
  <si>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</si>
  <si>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</si>
  <si>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</si>
  <si>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</si>
  <si>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</si>
  <si>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</si>
  <si>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</si>
  <si>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</si>
  <si>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</si>
  <si>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</si>
  <si>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</si>
  <si>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</si>
  <si>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</si>
  <si>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</si>
  <si>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</si>
  <si>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</si>
  <si>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</si>
  <si>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</si>
  <si>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</si>
  <si>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</si>
  <si>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</si>
  <si>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</si>
  <si>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</si>
  <si>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</si>
  <si>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</si>
  <si>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</si>
  <si>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</si>
  <si>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</si>
  <si>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</si>
  <si>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</si>
  <si>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</si>
  <si>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</si>
  <si>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</si>
  <si>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</si>
  <si>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</si>
  <si>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</si>
  <si>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</si>
  <si>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</si>
  <si>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</si>
  <si>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</si>
  <si>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</si>
  <si>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</si>
  <si>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</si>
  <si>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</si>
  <si>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</si>
  <si>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</si>
  <si>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</si>
  <si>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</si>
  <si>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</si>
  <si>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</si>
  <si>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</si>
  <si>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</si>
  <si>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</si>
  <si>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</si>
  <si>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</si>
  <si>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</si>
  <si>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</si>
  <si>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</si>
  <si>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</si>
  <si>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</si>
  <si>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</si>
  <si>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</si>
  <si>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</si>
  <si>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</si>
  <si>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</si>
  <si>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</si>
  <si>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</si>
  <si>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</si>
  <si>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</si>
  <si>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</si>
  <si>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</si>
  <si>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</si>
  <si>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</si>
  <si>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</si>
  <si>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</si>
  <si>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</si>
  <si>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</si>
  <si>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</si>
  <si>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</si>
  <si>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</si>
  <si>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</si>
  <si>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</si>
  <si>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</si>
  <si>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</si>
  <si>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</si>
  <si>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</si>
  <si>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</si>
  <si>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</si>
  <si>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</si>
  <si>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</si>
  <si>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</si>
  <si>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</si>
  <si>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</si>
  <si>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</si>
  <si>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</si>
  <si>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</si>
  <si>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</si>
  <si>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</si>
  <si>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</si>
  <si>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</si>
  <si>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</si>
  <si>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</si>
  <si>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</si>
  <si>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</si>
  <si>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</si>
  <si>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</si>
  <si>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</si>
  <si>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</si>
  <si>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</si>
  <si>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</si>
  <si>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</si>
  <si>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</si>
  <si>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</si>
  <si>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</si>
  <si>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</si>
  <si>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</si>
  <si>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</si>
  <si>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</si>
  <si>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</si>
  <si>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</si>
  <si>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</si>
  <si>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</si>
  <si>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</si>
  <si>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</si>
  <si>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</si>
  <si>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</si>
  <si>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</si>
  <si>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</si>
  <si>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</si>
  <si>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</si>
  <si>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</si>
  <si>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</si>
  <si>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</si>
  <si>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</si>
  <si>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</si>
  <si>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</si>
  <si>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</si>
  <si>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</si>
  <si>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</si>
  <si>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</si>
  <si>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</si>
  <si>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</si>
  <si>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</si>
  <si>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</si>
  <si>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</si>
  <si>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</si>
  <si>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</si>
  <si>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</si>
  <si>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</si>
  <si>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</si>
  <si>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</si>
  <si>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</si>
  <si>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</si>
  <si>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</si>
  <si>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</si>
  <si>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</si>
  <si>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</si>
  <si>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</si>
  <si>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</si>
  <si>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</si>
  <si>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</si>
  <si>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</si>
  <si>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</si>
  <si>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</si>
  <si>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</si>
  <si>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</si>
  <si>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</si>
  <si>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</si>
  <si>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</si>
  <si>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</si>
  <si>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</si>
  <si>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</si>
  <si>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</si>
  <si>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</si>
  <si>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</si>
  <si>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</si>
  <si>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</si>
  <si>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</si>
  <si>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</si>
  <si>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</si>
  <si>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</si>
  <si>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</si>
  <si>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</si>
  <si>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</si>
  <si>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</si>
  <si>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</si>
  <si>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</si>
  <si>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</si>
  <si>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</si>
  <si>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</si>
  <si>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</si>
  <si>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</si>
  <si>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</si>
  <si>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</si>
  <si>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</si>
  <si>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</si>
  <si>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</si>
  <si>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</si>
  <si>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</si>
  <si>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</si>
  <si>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</si>
  <si>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</si>
  <si>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</si>
  <si>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</si>
  <si>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</si>
  <si>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</si>
  <si>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</si>
  <si>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</si>
  <si>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</si>
  <si>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</si>
  <si>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</si>
  <si>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</si>
  <si>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</si>
  <si>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</si>
  <si>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</si>
  <si>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</si>
  <si>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</si>
  <si>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</si>
  <si>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</si>
  <si>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</si>
  <si>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</si>
  <si>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</si>
  <si>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</si>
  <si>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</si>
  <si>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</si>
  <si>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</si>
  <si>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</si>
  <si>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</si>
  <si>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</si>
  <si>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</si>
  <si>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</si>
  <si>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</si>
  <si>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</si>
  <si>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</si>
  <si>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</si>
  <si>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</si>
  <si>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</si>
  <si>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</si>
  <si>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</si>
  <si>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</si>
  <si>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</si>
  <si>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</si>
  <si>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</si>
  <si>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</si>
  <si>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</si>
  <si>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</si>
  <si>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</si>
  <si>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</si>
  <si>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</si>
  <si>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</si>
  <si>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</si>
  <si>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</si>
  <si>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</si>
  <si>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</si>
  <si>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</si>
  <si>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</si>
  <si>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</si>
  <si>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</si>
  <si>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</si>
  <si>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</si>
  <si>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</si>
  <si>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</si>
  <si>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</si>
  <si>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</si>
  <si>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</si>
  <si>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</si>
  <si>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</si>
  <si>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</si>
  <si>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</si>
  <si>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</si>
  <si>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</si>
  <si>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</si>
  <si>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</si>
  <si>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</si>
  <si>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</si>
  <si>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</si>
  <si>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</si>
  <si>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</si>
  <si>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</si>
  <si>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</si>
  <si>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</si>
  <si>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</si>
  <si>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</si>
  <si>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</si>
  <si>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</si>
  <si>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</si>
  <si>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</si>
  <si>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</si>
  <si>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</si>
  <si>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</si>
  <si>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</si>
  <si>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</si>
  <si>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</si>
  <si>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</si>
  <si>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</si>
  <si>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</si>
  <si>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</si>
  <si>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</si>
  <si>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</si>
  <si>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</si>
  <si>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</si>
  <si>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</si>
  <si>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</si>
  <si>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</si>
  <si>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</si>
  <si>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</si>
  <si>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</si>
  <si>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</si>
  <si>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</si>
  <si>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</si>
  <si>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</si>
  <si>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</si>
  <si>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</si>
  <si>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</si>
  <si>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</si>
  <si>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</si>
  <si>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</si>
  <si>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</si>
  <si>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</si>
  <si>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</si>
  <si>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</si>
  <si>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</si>
  <si>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</si>
  <si>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</si>
  <si>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</si>
  <si>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</si>
  <si>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</si>
  <si>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</si>
  <si>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</si>
  <si>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</si>
  <si>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</si>
  <si>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</si>
  <si>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</si>
  <si>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</si>
  <si>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</si>
  <si>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</si>
  <si>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</si>
  <si>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</si>
  <si>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</si>
  <si>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</si>
  <si>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</si>
  <si>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</si>
  <si>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</si>
  <si>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</si>
  <si>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</si>
  <si>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</si>
  <si>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</si>
  <si>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</si>
  <si>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</si>
  <si>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</si>
  <si>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</si>
  <si>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</si>
  <si>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</si>
  <si>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</si>
  <si>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</si>
  <si>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</si>
  <si>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</si>
  <si>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</si>
  <si>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</si>
  <si>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</si>
  <si>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</si>
  <si>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</si>
  <si>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</si>
  <si>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</si>
  <si>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</si>
  <si>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</si>
  <si>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</si>
  <si>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</si>
  <si>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</si>
  <si>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</si>
  <si>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</si>
  <si>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</si>
  <si>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</si>
  <si>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</si>
  <si>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</si>
  <si>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</si>
  <si>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</si>
  <si>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</si>
  <si>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</si>
  <si>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</si>
  <si>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</si>
  <si>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</si>
  <si>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</si>
  <si>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</si>
  <si>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</si>
  <si>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</si>
  <si>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</si>
  <si>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</si>
  <si>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</si>
  <si>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</si>
  <si>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</si>
  <si>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</si>
  <si>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</si>
  <si>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</si>
  <si>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</si>
  <si>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</si>
  <si>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</si>
  <si>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</si>
  <si>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</si>
  <si>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</si>
  <si>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</si>
  <si>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</si>
  <si>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</si>
  <si>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</si>
  <si>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</si>
  <si>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</si>
  <si>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</si>
  <si>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</si>
  <si>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</si>
  <si>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</si>
  <si>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</si>
  <si>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</si>
  <si>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</si>
  <si>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</si>
  <si>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</si>
  <si>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</si>
  <si>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</si>
  <si>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</si>
  <si>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</si>
  <si>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</si>
  <si>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</si>
  <si>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</si>
  <si>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</si>
  <si>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</si>
  <si>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</si>
  <si>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</si>
  <si>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</si>
  <si>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</si>
  <si>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</si>
  <si>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</si>
  <si>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</si>
  <si>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</si>
  <si>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</si>
  <si>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</si>
  <si>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</si>
  <si>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</si>
  <si>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</si>
  <si>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</si>
  <si>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</si>
  <si>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</si>
  <si>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</si>
  <si>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</si>
  <si>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</si>
  <si>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</si>
  <si>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</si>
  <si>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</si>
  <si>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</si>
  <si>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</si>
  <si>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</si>
  <si>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</si>
  <si>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</si>
  <si>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</si>
  <si>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</si>
  <si>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</si>
  <si>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</si>
  <si>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</si>
  <si>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</si>
  <si>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</si>
  <si>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</si>
  <si>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</si>
  <si>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</si>
  <si>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</si>
  <si>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</si>
  <si>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</si>
  <si>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</si>
  <si>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</si>
  <si>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</si>
  <si>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</si>
  <si>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</si>
  <si>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</si>
  <si>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</si>
  <si>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</si>
  <si>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</si>
  <si>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</si>
  <si>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</si>
  <si>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</si>
  <si>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</si>
  <si>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</si>
  <si>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</si>
  <si>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</si>
  <si>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</si>
  <si>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</si>
  <si>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</si>
  <si>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</si>
  <si>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</si>
  <si>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</si>
  <si>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</si>
  <si>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</si>
  <si>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</si>
  <si>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</si>
  <si>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</si>
  <si>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</si>
  <si>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</si>
  <si>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</si>
  <si>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</si>
  <si>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</si>
  <si>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</si>
  <si>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</si>
  <si>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</si>
  <si>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</si>
  <si>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</si>
  <si>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</si>
  <si>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</si>
  <si>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</si>
  <si>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</si>
  <si>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</si>
  <si>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</si>
  <si>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</si>
  <si>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</si>
  <si>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</si>
  <si>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</si>
  <si>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</si>
  <si>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</si>
  <si>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</si>
  <si>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</si>
  <si>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</si>
  <si>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</si>
  <si>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</si>
  <si>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</si>
  <si>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</si>
  <si>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</si>
  <si>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</si>
  <si>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</si>
  <si>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</si>
  <si>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</si>
  <si>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</si>
  <si>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</si>
  <si>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</si>
  <si>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</si>
  <si>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</si>
  <si>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</si>
  <si>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</si>
  <si>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</si>
  <si>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</si>
  <si>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</si>
  <si>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</si>
  <si>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</si>
  <si>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</si>
  <si>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</si>
  <si>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</si>
  <si>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</si>
  <si>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</si>
  <si>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</si>
  <si>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</si>
  <si>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</si>
  <si>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</si>
  <si>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</si>
  <si>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</si>
  <si>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</si>
  <si>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</si>
  <si>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</si>
  <si>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</si>
  <si>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</si>
  <si>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</si>
  <si>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</si>
  <si>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</si>
  <si>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</si>
  <si>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</si>
  <si>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</si>
  <si>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</si>
  <si>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</si>
  <si>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</si>
  <si>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</si>
  <si>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</si>
  <si>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</si>
  <si>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</si>
  <si>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</si>
  <si>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</si>
  <si>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</si>
  <si>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</si>
  <si>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</si>
  <si>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</si>
  <si>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</si>
  <si>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</si>
  <si>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</si>
  <si>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</si>
  <si>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</si>
  <si>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</si>
  <si>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</si>
  <si>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</si>
  <si>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</si>
  <si>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</si>
  <si>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</si>
  <si>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</si>
  <si>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</si>
  <si>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</si>
  <si>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</si>
  <si>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</si>
  <si>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</si>
  <si>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</si>
  <si>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</si>
  <si>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</si>
  <si>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</si>
  <si>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</si>
  <si>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</si>
  <si>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</si>
  <si>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</si>
  <si>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</si>
  <si>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</si>
  <si>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</si>
  <si>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</si>
  <si>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</si>
  <si>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</si>
  <si>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</si>
  <si>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</si>
  <si>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</si>
  <si>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</si>
  <si>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</si>
  <si>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</si>
  <si>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</si>
  <si>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</si>
  <si>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</si>
  <si>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</si>
  <si>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</si>
  <si>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</si>
  <si>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</si>
  <si>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</si>
  <si>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</si>
  <si>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</si>
  <si>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</si>
  <si>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</si>
  <si>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</si>
  <si>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</si>
  <si>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</si>
  <si>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</si>
  <si>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</si>
  <si>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</si>
  <si>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</si>
  <si>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</si>
  <si>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</si>
  <si>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</si>
  <si>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</si>
  <si>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</si>
  <si>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</si>
  <si>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</si>
  <si>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</si>
  <si>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</si>
  <si>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</si>
  <si>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</si>
  <si>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</si>
  <si>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</si>
  <si>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</si>
  <si>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</si>
  <si>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</si>
  <si>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</si>
  <si>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</si>
  <si>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</si>
  <si>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</si>
  <si>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</si>
  <si>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</si>
  <si>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</si>
  <si>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</si>
  <si>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</si>
  <si>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</si>
  <si>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</si>
  <si>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</si>
  <si>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</si>
  <si>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</si>
  <si>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</si>
  <si>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</si>
  <si>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</si>
  <si>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</si>
  <si>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</si>
  <si>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</si>
  <si>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</si>
  <si>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</si>
  <si>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</si>
  <si>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</si>
  <si>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</si>
  <si>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</si>
  <si>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</si>
  <si>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</si>
  <si>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</si>
  <si>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</si>
  <si>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</si>
  <si>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</si>
  <si>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</si>
  <si>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</si>
  <si>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</si>
  <si>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</si>
  <si>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</si>
  <si>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</si>
  <si>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</si>
  <si>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</si>
  <si>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</si>
  <si>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</si>
  <si>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</si>
  <si>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</si>
  <si>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</si>
  <si>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</si>
  <si>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</si>
  <si>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</si>
  <si>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</si>
  <si>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</si>
  <si>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</si>
  <si>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</si>
  <si>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</si>
  <si>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</si>
  <si>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</si>
  <si>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</si>
  <si>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</si>
  <si>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</si>
  <si>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</si>
  <si>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</si>
  <si>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</si>
  <si>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</si>
  <si>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</si>
  <si>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</si>
  <si>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</si>
  <si>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</si>
  <si>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</si>
  <si>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</si>
  <si>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</si>
  <si>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</si>
  <si>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</si>
  <si>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</si>
  <si>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</si>
  <si>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</si>
  <si>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</si>
  <si>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</si>
  <si>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</si>
  <si>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</si>
  <si>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</si>
  <si>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</si>
  <si>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</si>
  <si>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</si>
  <si>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</si>
  <si>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</si>
  <si>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</si>
  <si>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</si>
  <si>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</si>
  <si>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</si>
  <si>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</si>
  <si>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</si>
  <si>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</si>
  <si>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</si>
  <si>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</si>
  <si>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</si>
  <si>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</si>
  <si>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</si>
  <si>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</si>
  <si>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</si>
  <si>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</si>
  <si>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</si>
  <si>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</si>
  <si>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</si>
  <si>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</si>
  <si>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</si>
  <si>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</si>
  <si>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</si>
  <si>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</si>
  <si>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</si>
  <si>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</si>
  <si>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</si>
  <si>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</si>
  <si>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</si>
  <si>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</si>
  <si>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</si>
  <si>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</si>
  <si>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</si>
  <si>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</si>
  <si>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</si>
  <si>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</si>
  <si>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</si>
  <si>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</si>
  <si>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</si>
  <si>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</si>
  <si>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</si>
  <si>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</si>
  <si>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</si>
  <si>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</si>
  <si>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</si>
  <si>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</si>
  <si>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</si>
  <si>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</si>
  <si>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</si>
  <si>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</si>
  <si>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</si>
  <si>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</si>
  <si>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</si>
  <si>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</si>
  <si>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</si>
  <si>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</si>
  <si>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</si>
  <si>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</si>
  <si>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</si>
  <si>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</si>
  <si>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</si>
  <si>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</si>
  <si>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</si>
  <si>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</si>
  <si>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</si>
  <si>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</si>
  <si>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</si>
  <si>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</si>
  <si>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</si>
  <si>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</si>
  <si>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</si>
  <si>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</si>
  <si>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</si>
  <si>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</si>
  <si>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</si>
  <si>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</si>
  <si>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</si>
  <si>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</si>
  <si>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</si>
  <si>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</si>
  <si>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</si>
  <si>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</si>
  <si>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</si>
  <si>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</si>
  <si>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</si>
  <si>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</si>
  <si>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</si>
  <si>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</si>
  <si>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</si>
  <si>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</si>
  <si>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</si>
  <si>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</si>
  <si>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</si>
  <si>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</si>
  <si>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</si>
  <si>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</si>
  <si>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</si>
  <si>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</si>
  <si>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</si>
  <si>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</si>
  <si>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</si>
  <si>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</si>
  <si>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</si>
  <si>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</si>
  <si>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</si>
  <si>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</si>
  <si>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</si>
  <si>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</si>
  <si>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</si>
  <si>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</si>
  <si>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</si>
  <si>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</si>
  <si>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</si>
  <si>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</si>
  <si>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</si>
  <si>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</si>
  <si>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</si>
  <si>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</si>
  <si>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</si>
  <si>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</si>
  <si>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</si>
  <si>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</si>
  <si>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</si>
  <si>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</si>
  <si>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</si>
  <si>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</si>
  <si>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</si>
  <si>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</si>
  <si>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</si>
  <si>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</si>
  <si>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</si>
  <si>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</si>
  <si>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</si>
  <si>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</si>
  <si>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</si>
  <si>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</si>
  <si>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</si>
  <si>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</si>
  <si>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</si>
  <si>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</si>
  <si>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</si>
  <si>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</si>
  <si>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</si>
  <si>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</si>
  <si>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</si>
  <si>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</si>
  <si>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</si>
  <si>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</si>
  <si>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</si>
  <si>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</si>
  <si>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</si>
  <si>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</si>
  <si>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</si>
  <si>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</si>
  <si>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</si>
  <si>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</si>
  <si>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</si>
  <si>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</si>
  <si>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</si>
  <si>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</si>
  <si>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</si>
  <si>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</si>
  <si>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</si>
  <si>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</si>
  <si>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</si>
  <si>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</si>
  <si>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</si>
  <si>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</si>
  <si>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</si>
  <si>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</si>
  <si>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</si>
  <si>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</si>
  <si>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</si>
  <si>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</si>
  <si>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</si>
  <si>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</si>
  <si>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</si>
  <si>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</si>
  <si>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</si>
  <si>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</si>
  <si>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</si>
  <si>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</si>
  <si>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</si>
  <si>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</si>
  <si>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</si>
  <si>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</si>
  <si>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</si>
  <si>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</si>
  <si>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</si>
  <si>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</si>
  <si>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</si>
  <si>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</si>
  <si>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</si>
  <si>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</si>
  <si>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</si>
  <si>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</si>
  <si>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</si>
  <si>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</si>
  <si>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</si>
  <si>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</si>
  <si>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</si>
  <si>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</si>
  <si>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</si>
  <si>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</si>
  <si>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</si>
  <si>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</si>
  <si>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</si>
  <si>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</si>
  <si>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</si>
  <si>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</si>
  <si>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</si>
  <si>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</si>
  <si>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</si>
  <si>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</si>
  <si>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</si>
  <si>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</si>
  <si>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</si>
  <si>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</si>
  <si>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</si>
  <si>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</si>
  <si>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</si>
  <si>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</si>
  <si>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</si>
  <si>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</si>
  <si>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</si>
  <si>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</si>
  <si>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</si>
  <si>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</si>
  <si>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</si>
  <si>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</si>
  <si>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</si>
  <si>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</si>
  <si>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</si>
  <si>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</si>
  <si>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</si>
  <si>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</si>
  <si>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</si>
  <si>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</si>
  <si>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</si>
  <si>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</si>
  <si>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</si>
  <si>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</si>
  <si>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</si>
  <si>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</si>
  <si>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</si>
  <si>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</si>
  <si>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</si>
  <si>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</si>
  <si>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</si>
  <si>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</si>
  <si>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</si>
  <si>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</si>
  <si>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</si>
  <si>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</si>
  <si>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</si>
  <si>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</si>
  <si>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</si>
  <si>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</si>
  <si>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</si>
  <si>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</si>
  <si>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</si>
  <si>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</si>
  <si>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</si>
  <si>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</si>
  <si>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</si>
  <si>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</si>
  <si>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</si>
  <si>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</si>
  <si>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</si>
  <si>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</si>
  <si>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</si>
  <si>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</si>
  <si>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</si>
  <si>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</si>
  <si>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</si>
  <si>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</si>
  <si>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</si>
  <si>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</si>
  <si>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</si>
  <si>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</si>
  <si>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</si>
  <si>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</si>
  <si>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</si>
  <si>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</si>
  <si>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</si>
  <si>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</si>
  <si>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</si>
  <si>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</si>
  <si>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</si>
  <si>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</si>
  <si>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</si>
  <si>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</si>
  <si>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</si>
  <si>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</si>
  <si>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</si>
  <si>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</si>
  <si>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</si>
  <si>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</si>
  <si>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</si>
  <si>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</si>
  <si>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</si>
  <si>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</si>
  <si>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</si>
  <si>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</si>
  <si>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</si>
  <si>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</si>
  <si>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</si>
  <si>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</si>
  <si>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</si>
  <si>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</si>
  <si>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</si>
  <si>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</si>
  <si>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</si>
  <si>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</si>
  <si>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</si>
  <si>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</si>
  <si>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</si>
  <si>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</si>
  <si>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</si>
  <si>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</si>
  <si>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</si>
  <si>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</si>
  <si>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</si>
  <si>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</si>
  <si>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</si>
  <si>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</si>
  <si>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</si>
  <si>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</si>
  <si>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</si>
  <si>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</si>
  <si>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</si>
  <si>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</si>
  <si>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</si>
  <si>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</si>
  <si>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</si>
  <si>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</si>
  <si>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</si>
  <si>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</si>
  <si>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</si>
  <si>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</si>
  <si>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</si>
  <si>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</si>
  <si>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</si>
  <si>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</si>
  <si>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</si>
  <si>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</si>
  <si>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</si>
  <si>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</si>
  <si>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</si>
  <si>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</si>
  <si>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</si>
  <si>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</si>
  <si>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</si>
  <si>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</si>
  <si>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</si>
  <si>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</si>
  <si>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</si>
  <si>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</si>
  <si>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</si>
  <si>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</si>
  <si>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</si>
  <si>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</si>
  <si>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</si>
  <si>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</si>
  <si>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</si>
  <si>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</si>
  <si>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</si>
  <si>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</si>
  <si>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</si>
  <si>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</si>
  <si>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</si>
  <si>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</si>
  <si>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</si>
  <si>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</si>
  <si>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</si>
  <si>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</si>
  <si>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</si>
  <si>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</si>
  <si>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</si>
  <si>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</si>
  <si>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</si>
  <si>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</si>
  <si>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</si>
  <si>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</si>
  <si>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</si>
  <si>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</si>
  <si>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</si>
  <si>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</si>
  <si>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</si>
  <si>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</si>
  <si>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</si>
  <si>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</si>
  <si>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</si>
  <si>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</si>
  <si>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</si>
  <si>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</si>
  <si>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</si>
  <si>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</si>
  <si>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</si>
  <si>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</si>
  <si>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</si>
  <si>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</si>
  <si>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</si>
  <si>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</si>
  <si>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</si>
  <si>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</si>
  <si>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</si>
  <si>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</si>
  <si>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</si>
  <si>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</si>
  <si>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</si>
  <si>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</si>
  <si>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</si>
  <si>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</si>
  <si>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</si>
  <si>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</si>
  <si>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</si>
  <si>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</si>
  <si>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</si>
  <si>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</si>
  <si>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</si>
  <si>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</si>
  <si>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</si>
  <si>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</si>
  <si>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</si>
  <si>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</si>
  <si>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</si>
  <si>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</si>
  <si>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</si>
  <si>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</si>
  <si>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</si>
  <si>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</si>
  <si>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</si>
  <si>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</si>
  <si>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</si>
  <si>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</si>
  <si>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</si>
  <si>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</si>
  <si>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</si>
  <si>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</si>
  <si>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</si>
  <si>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</si>
  <si>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</si>
  <si>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</si>
  <si>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</si>
  <si>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</si>
  <si>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</si>
  <si>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</si>
  <si>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</si>
  <si>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</si>
  <si>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</si>
  <si>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</si>
  <si>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</si>
  <si>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</si>
  <si>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</si>
  <si>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</si>
  <si>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</si>
  <si>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</si>
  <si>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</si>
  <si>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</si>
  <si>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</si>
  <si>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</si>
  <si>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</si>
  <si>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</si>
  <si>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</si>
  <si>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</si>
  <si>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</si>
  <si>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</si>
  <si>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</si>
  <si>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</si>
  <si>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</si>
  <si>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</si>
  <si>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</si>
  <si>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</si>
  <si>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</si>
  <si>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</si>
  <si>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</si>
  <si>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</si>
  <si>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</si>
  <si>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</si>
  <si>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</si>
  <si>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</si>
  <si>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</si>
  <si>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</si>
  <si>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</si>
  <si>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</si>
  <si>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</si>
  <si>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</si>
  <si>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</si>
  <si>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</si>
  <si>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</si>
  <si>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</si>
  <si>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</si>
  <si>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</si>
  <si>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</si>
  <si>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</si>
  <si>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</si>
  <si>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</si>
  <si>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</si>
  <si>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</si>
  <si>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</si>
  <si>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</si>
  <si>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</si>
  <si>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</si>
  <si>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</si>
  <si>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</si>
  <si>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</si>
  <si>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</si>
  <si>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</si>
  <si>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</si>
  <si>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</si>
  <si>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</si>
  <si>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</si>
  <si>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</si>
  <si>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</si>
  <si>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</si>
  <si>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</si>
  <si>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</si>
  <si>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</si>
  <si>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</si>
  <si>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</si>
  <si>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</si>
  <si>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</si>
  <si>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</si>
  <si>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</si>
  <si>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</si>
  <si>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</si>
  <si>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</si>
  <si>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</si>
  <si>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</si>
  <si>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</si>
  <si>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</si>
  <si>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</si>
  <si>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</si>
  <si>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</si>
  <si>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</si>
  <si>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</si>
  <si>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</si>
  <si>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</si>
  <si>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</si>
  <si>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</si>
  <si>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</si>
  <si>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</si>
  <si>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</si>
  <si>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</si>
  <si>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</si>
  <si>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</si>
  <si>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</si>
  <si>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</si>
  <si>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</si>
  <si>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</si>
  <si>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</si>
  <si>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</si>
  <si>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</si>
  <si>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</si>
  <si>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</si>
  <si>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</si>
  <si>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</si>
  <si>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</si>
  <si>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</si>
  <si>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</si>
  <si>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</si>
  <si>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</si>
  <si>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</si>
  <si>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</si>
  <si>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</si>
  <si>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</si>
  <si>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</si>
  <si>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</si>
  <si>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</si>
  <si>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</si>
  <si>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</si>
  <si>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</si>
  <si>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</si>
  <si>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</si>
  <si>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</si>
  <si>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</si>
  <si>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</si>
  <si>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</si>
  <si>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</si>
  <si>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</si>
  <si>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</si>
  <si>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</si>
  <si>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</si>
  <si>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</si>
  <si>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</si>
  <si>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</si>
  <si>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</si>
  <si>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</si>
  <si>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</si>
  <si>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</si>
  <si>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</si>
  <si>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</si>
  <si>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</si>
  <si>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</si>
  <si>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</si>
  <si>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</si>
  <si>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</si>
  <si>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</si>
  <si>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</si>
  <si>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</si>
  <si>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</si>
  <si>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</si>
  <si>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</si>
  <si>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</si>
  <si>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</si>
  <si>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</si>
  <si>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</si>
  <si>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</si>
  <si>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</si>
  <si>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</si>
  <si>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</si>
  <si>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</si>
  <si>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</si>
  <si>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</si>
  <si>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</si>
  <si>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</si>
  <si>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</si>
  <si>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</si>
  <si>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</si>
  <si>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</si>
  <si>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</si>
  <si>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</si>
  <si>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</si>
  <si>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</si>
  <si>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</si>
  <si>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</si>
  <si>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</si>
  <si>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</si>
  <si>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</si>
  <si>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</si>
  <si>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</si>
  <si>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</si>
  <si>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</si>
  <si>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</si>
  <si>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</si>
  <si>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</si>
  <si>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</si>
  <si>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</si>
  <si>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</si>
  <si>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</si>
  <si>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</si>
  <si>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</si>
  <si>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</si>
  <si>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</si>
  <si>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</si>
  <si>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</si>
  <si>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</si>
  <si>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</si>
  <si>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</si>
  <si>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</si>
  <si>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</si>
  <si>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</si>
  <si>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</si>
  <si>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</si>
  <si>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</si>
  <si>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</si>
  <si>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</si>
  <si>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</si>
  <si>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</si>
  <si>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</si>
  <si>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</si>
  <si>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</si>
  <si>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</si>
  <si>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</si>
  <si>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</si>
  <si>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</si>
  <si>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</si>
  <si>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</si>
  <si>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</si>
  <si>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</si>
  <si>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</si>
  <si>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</si>
  <si>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</si>
  <si>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</si>
  <si>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</si>
  <si>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</si>
  <si>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</si>
  <si>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</si>
  <si>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</si>
  <si>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</si>
  <si>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</si>
  <si>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</si>
  <si>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</si>
  <si>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</si>
  <si>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</si>
  <si>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</si>
  <si>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</si>
  <si>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</si>
  <si>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</si>
  <si>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</si>
  <si>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</si>
  <si>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</si>
  <si>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</si>
  <si>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</si>
  <si>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</si>
  <si>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</si>
  <si>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</si>
  <si>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</si>
  <si>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</si>
  <si>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</si>
  <si>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</si>
  <si>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</si>
  <si>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</si>
  <si>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</si>
  <si>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</si>
  <si>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</si>
  <si>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</si>
  <si>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</si>
  <si>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</si>
  <si>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</si>
  <si>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</si>
  <si>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</si>
  <si>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</si>
  <si>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</si>
  <si>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</si>
  <si>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</si>
  <si>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</si>
  <si>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</si>
  <si>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</si>
  <si>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</si>
  <si>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</si>
  <si>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</si>
  <si>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</si>
  <si>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</si>
  <si>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</si>
  <si>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</si>
  <si>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</si>
  <si>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</si>
  <si>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</si>
  <si>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</si>
  <si>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</si>
  <si>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</si>
  <si>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</si>
  <si>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</si>
  <si>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</si>
  <si>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</si>
  <si>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</si>
  <si>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</si>
  <si>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</si>
  <si>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</si>
  <si>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</si>
  <si>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</si>
  <si>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</si>
  <si>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</si>
  <si>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</si>
  <si>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</si>
  <si>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</si>
  <si>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</si>
  <si>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</si>
  <si>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</si>
  <si>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</si>
  <si>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</si>
  <si>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</si>
  <si>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</si>
  <si>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</si>
  <si>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</si>
  <si>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</si>
  <si>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</si>
  <si>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</si>
  <si>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</si>
  <si>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</si>
  <si>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</si>
  <si>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</si>
  <si>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</si>
  <si>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</si>
  <si>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</si>
  <si>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</si>
  <si>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</si>
  <si>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</si>
  <si>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</si>
  <si>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</si>
  <si>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</si>
  <si>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</si>
  <si>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</si>
  <si>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</si>
  <si>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</si>
  <si>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</si>
  <si>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</si>
  <si>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</si>
  <si>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</si>
  <si>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</si>
  <si>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</si>
  <si>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</si>
  <si>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</si>
  <si>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</si>
  <si>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</si>
  <si>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</si>
  <si>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</si>
  <si>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</si>
  <si>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</si>
  <si>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</si>
  <si>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</si>
  <si>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</si>
  <si>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</si>
  <si>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</si>
  <si>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</si>
  <si>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</si>
  <si>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</si>
  <si>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</si>
  <si>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</si>
  <si>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</si>
  <si>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</si>
  <si>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</si>
  <si>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</si>
  <si>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</si>
  <si>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</si>
  <si>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</si>
  <si>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</si>
  <si>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</si>
  <si>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</si>
  <si>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</si>
  <si>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</si>
  <si>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</si>
  <si>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</si>
  <si>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</si>
  <si>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</si>
  <si>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</si>
  <si>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</si>
  <si>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</si>
  <si>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</si>
  <si>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</si>
  <si>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</si>
  <si>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</si>
  <si>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</si>
  <si>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</si>
  <si>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</si>
  <si>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</si>
  <si>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</si>
  <si>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</si>
  <si>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</si>
  <si>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</si>
  <si>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</si>
  <si>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</si>
  <si>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</si>
  <si>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</si>
  <si>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</si>
  <si>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</si>
  <si>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</si>
  <si>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</si>
  <si>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</si>
  <si>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</si>
  <si>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</si>
  <si>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</si>
  <si>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</si>
  <si>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</si>
  <si>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</si>
  <si>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</si>
  <si>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</si>
  <si>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</si>
  <si>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</si>
  <si>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</si>
  <si>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</si>
  <si>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</si>
  <si>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</si>
  <si>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</si>
  <si>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</si>
  <si>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</si>
  <si>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</si>
  <si>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</si>
  <si>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</si>
  <si>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</si>
  <si>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</si>
  <si>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</si>
  <si>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</si>
  <si>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</si>
  <si>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</si>
  <si>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</si>
  <si>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</si>
  <si>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</si>
  <si>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</si>
  <si>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</si>
  <si>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</si>
  <si>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</si>
  <si>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</si>
  <si>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</si>
  <si>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</si>
  <si>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</si>
  <si>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</si>
  <si>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</si>
  <si>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</si>
  <si>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</si>
  <si>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</si>
  <si>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</si>
  <si>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</si>
  <si>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</si>
  <si>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</si>
  <si>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</si>
  <si>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</si>
  <si>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</si>
  <si>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</si>
  <si>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</si>
  <si>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</si>
  <si>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</si>
  <si>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</si>
  <si>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</si>
  <si>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</si>
  <si>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</si>
  <si>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</si>
  <si>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</si>
  <si>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</si>
  <si>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</si>
  <si>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</si>
  <si>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</si>
  <si>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</si>
  <si>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</si>
  <si>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</si>
  <si>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</si>
  <si>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</si>
  <si>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</si>
  <si>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</si>
  <si>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</si>
  <si>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</si>
  <si>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</si>
  <si>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</si>
  <si>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</si>
  <si>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</si>
  <si>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</si>
  <si>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</si>
  <si>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</si>
  <si>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</si>
  <si>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</si>
  <si>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</si>
  <si>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</si>
  <si>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</si>
  <si>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</si>
  <si>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</si>
  <si>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</si>
  <si>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</si>
  <si>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</si>
  <si>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</si>
  <si>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</si>
  <si>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</si>
  <si>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</si>
  <si>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</si>
  <si>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</si>
  <si>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</si>
  <si>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</si>
  <si>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</si>
  <si>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</si>
  <si>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</si>
  <si>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</si>
  <si>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</si>
  <si>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</si>
  <si>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</si>
  <si>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</si>
  <si>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</si>
  <si>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</si>
  <si>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</si>
  <si>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</si>
  <si>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</si>
  <si>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</si>
  <si>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</si>
  <si>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</si>
  <si>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</si>
  <si>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</si>
  <si>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</si>
  <si>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</si>
  <si>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</si>
  <si>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</si>
  <si>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</si>
  <si>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</si>
  <si>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</si>
  <si>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</si>
  <si>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</si>
  <si>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</si>
  <si>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</si>
  <si>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</si>
  <si>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</si>
  <si>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</si>
  <si>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</si>
  <si>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</si>
  <si>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</si>
  <si>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</si>
  <si>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</si>
  <si>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</si>
  <si>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</si>
  <si>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</si>
  <si>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</si>
  <si>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</si>
  <si>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</si>
  <si>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</si>
  <si>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</si>
  <si>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</si>
  <si>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</si>
  <si>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</si>
  <si>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</si>
  <si>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</si>
  <si>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</si>
  <si>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</si>
  <si>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</si>
  <si>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</si>
  <si>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</si>
  <si>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</si>
  <si>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</si>
  <si>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</si>
  <si>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</si>
  <si>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</si>
  <si>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</si>
  <si>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</si>
  <si>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</si>
  <si>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</si>
  <si>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</si>
  <si>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</si>
  <si>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</si>
  <si>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</si>
  <si>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</si>
  <si>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</si>
  <si>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</si>
  <si>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</si>
  <si>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</si>
  <si>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</si>
  <si>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</si>
  <si>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</si>
  <si>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</si>
  <si>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</si>
  <si>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</si>
  <si>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</si>
  <si>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</si>
  <si>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</si>
  <si>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</si>
  <si>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</si>
  <si>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</si>
  <si>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</si>
  <si>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</si>
  <si>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</si>
  <si>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</si>
  <si>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</si>
  <si>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</si>
  <si>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</si>
  <si>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</si>
  <si>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</si>
  <si>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</si>
  <si>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</si>
  <si>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</si>
  <si>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</si>
  <si>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</si>
  <si>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</si>
  <si>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</si>
  <si>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</si>
  <si>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</si>
  <si>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</si>
  <si>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</si>
  <si>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</si>
  <si>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</si>
  <si>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</si>
  <si>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</si>
  <si>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</si>
  <si>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</si>
  <si>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</si>
  <si>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</si>
  <si>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</si>
  <si>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</si>
  <si>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</si>
  <si>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</si>
  <si>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</si>
  <si>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</si>
  <si>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</si>
  <si>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</si>
  <si>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</si>
  <si>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</si>
  <si>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</si>
  <si>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</si>
  <si>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</si>
  <si>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</si>
  <si>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</si>
  <si>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</si>
  <si>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</si>
  <si>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</si>
  <si>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</si>
  <si>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</si>
  <si>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</si>
  <si>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</si>
  <si>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</si>
  <si>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</si>
  <si>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</si>
  <si>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</si>
  <si>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</si>
  <si>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</si>
  <si>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</si>
  <si>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</si>
  <si>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</si>
  <si>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</si>
  <si>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</si>
  <si>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</si>
  <si>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</si>
  <si>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</si>
  <si>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</si>
  <si>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</si>
  <si>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</si>
  <si>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</si>
  <si>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</si>
  <si>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</si>
  <si>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</si>
  <si>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</si>
  <si>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</si>
  <si>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</si>
  <si>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</si>
  <si>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</si>
  <si>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</si>
  <si>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</si>
  <si>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</si>
  <si>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</si>
  <si>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</si>
  <si>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</si>
  <si>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</si>
  <si>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</si>
  <si>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</si>
  <si>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</si>
  <si>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</si>
  <si>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</si>
  <si>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</si>
  <si>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</si>
  <si>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</si>
  <si>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</si>
  <si>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</si>
  <si>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</si>
  <si>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</si>
  <si>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</si>
  <si>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</si>
  <si>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</si>
  <si>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</si>
  <si>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</si>
  <si>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</si>
  <si>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</si>
  <si>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</si>
  <si>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</si>
  <si>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</si>
  <si>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</si>
  <si>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</si>
  <si>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</si>
  <si>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</si>
  <si>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</si>
  <si>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</si>
  <si>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</si>
  <si>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</si>
  <si>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</si>
  <si>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</si>
  <si>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</si>
  <si>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</si>
  <si>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</si>
  <si>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</si>
  <si>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</si>
  <si>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</si>
  <si>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</si>
  <si>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</si>
  <si>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</si>
  <si>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</si>
  <si>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</si>
  <si>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</si>
  <si>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</si>
  <si>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</si>
  <si>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</si>
  <si>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</si>
  <si>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</si>
  <si>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</si>
  <si>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</si>
  <si>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</si>
  <si>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</si>
  <si>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</si>
  <si>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</si>
  <si>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</si>
  <si>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</si>
  <si>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</si>
  <si>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</si>
  <si>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</si>
  <si>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</si>
  <si>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</si>
  <si>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</si>
  <si>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</si>
  <si>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</si>
  <si>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</si>
  <si>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</si>
  <si>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</si>
  <si>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</si>
  <si>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</si>
  <si>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</si>
  <si>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</si>
  <si>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</si>
  <si>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</si>
  <si>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</si>
  <si>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</si>
  <si>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</si>
  <si>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</si>
  <si>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</si>
  <si>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</si>
  <si>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</si>
  <si>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</si>
  <si>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</si>
  <si>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</si>
  <si>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</si>
  <si>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</si>
  <si>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</si>
  <si>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</si>
  <si>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</si>
  <si>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</si>
  <si>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</si>
  <si>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</si>
  <si>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</si>
  <si>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</si>
  <si>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</si>
  <si>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</si>
  <si>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</si>
  <si>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</si>
  <si>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</si>
  <si>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</si>
  <si>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</si>
  <si>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</si>
  <si>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</si>
  <si>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</si>
  <si>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</si>
  <si>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</si>
  <si>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</si>
  <si>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</si>
  <si>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</si>
  <si>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</si>
  <si>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</si>
  <si>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</si>
  <si>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</si>
  <si>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</si>
  <si>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</si>
  <si>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</si>
  <si>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</si>
  <si>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</si>
  <si>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</si>
  <si>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</si>
  <si>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</si>
  <si>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</si>
  <si>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</si>
  <si>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</si>
  <si>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</si>
  <si>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</si>
  <si>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</si>
  <si>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</si>
  <si>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</si>
  <si>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</si>
  <si>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</si>
  <si>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</si>
  <si>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</si>
  <si>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</si>
  <si>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</si>
  <si>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</si>
  <si>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</si>
  <si>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</si>
  <si>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</si>
  <si>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</si>
  <si>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</si>
  <si>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</si>
  <si>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</si>
  <si>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</si>
  <si>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</si>
  <si>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</si>
  <si>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</si>
  <si>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</si>
  <si>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</si>
  <si>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</si>
  <si>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</si>
  <si>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</si>
  <si>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</si>
  <si>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</si>
  <si>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</si>
  <si>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</si>
  <si>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</si>
  <si>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</si>
  <si>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</si>
  <si>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</si>
  <si>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</si>
  <si>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</si>
  <si>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</si>
  <si>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</si>
  <si>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</si>
  <si>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</si>
  <si>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</si>
  <si>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</si>
  <si>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</si>
  <si>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</si>
  <si>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</si>
  <si>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</si>
  <si>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</si>
  <si>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</si>
  <si>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</si>
  <si>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</si>
  <si>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</si>
  <si>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</si>
  <si>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</si>
  <si>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</si>
  <si>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</si>
  <si>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</si>
  <si>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</si>
  <si>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</si>
  <si>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</si>
  <si>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</si>
  <si>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</si>
  <si>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</si>
  <si>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</si>
  <si>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</si>
  <si>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</si>
  <si>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</si>
  <si>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</si>
  <si>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</si>
  <si>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</si>
  <si>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</si>
  <si>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</si>
  <si>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</si>
  <si>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</si>
  <si>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</si>
  <si>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</si>
  <si>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</si>
  <si>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</si>
  <si>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</si>
  <si>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</si>
  <si>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</si>
  <si>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</si>
  <si>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</si>
  <si>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</si>
  <si>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</si>
  <si>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</si>
  <si>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</si>
  <si>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</si>
  <si>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</si>
  <si>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</si>
  <si>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</si>
  <si>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</si>
  <si>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</si>
  <si>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</si>
  <si>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</si>
  <si>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</si>
  <si>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</si>
  <si>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</si>
  <si>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</si>
  <si>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</si>
  <si>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</si>
  <si>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</si>
  <si>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</si>
  <si>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</si>
  <si>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</si>
  <si>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</si>
  <si>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</si>
  <si>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</si>
  <si>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</si>
  <si>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</si>
  <si>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</si>
  <si>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</si>
  <si>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</si>
  <si>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</si>
  <si>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</si>
  <si>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</si>
  <si>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</si>
  <si>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</si>
  <si>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</si>
  <si>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</si>
  <si>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</si>
  <si>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</si>
  <si>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</si>
  <si>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</si>
  <si>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</si>
  <si>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</si>
  <si>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</si>
  <si>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</si>
  <si>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</si>
  <si>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</si>
  <si>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</si>
  <si>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</si>
  <si>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</si>
  <si>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</si>
  <si>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</si>
  <si>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</si>
  <si>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</si>
  <si>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</si>
  <si>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</si>
  <si>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</si>
  <si>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</si>
  <si>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</si>
  <si>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</si>
  <si>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</si>
  <si>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</si>
  <si>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</si>
  <si>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</si>
  <si>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</si>
  <si>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</si>
  <si>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</si>
  <si>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</si>
  <si>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</si>
  <si>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</si>
  <si>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</si>
  <si>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</si>
  <si>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</si>
  <si>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</si>
  <si>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</si>
  <si>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</si>
  <si>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</si>
  <si>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</si>
  <si>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</si>
  <si>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</si>
  <si>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</si>
  <si>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</si>
  <si>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</si>
  <si>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</si>
  <si>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</si>
  <si>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</si>
  <si>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</si>
  <si>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</si>
  <si>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</si>
  <si>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</si>
  <si>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</si>
  <si>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</si>
  <si>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</si>
  <si>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</si>
  <si>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</si>
  <si>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</si>
  <si>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</si>
  <si>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</si>
  <si>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</si>
  <si>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</si>
  <si>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</si>
  <si>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</si>
  <si>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</si>
  <si>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</si>
  <si>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</si>
  <si>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</si>
  <si>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</si>
  <si>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</si>
  <si>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</si>
  <si>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</si>
  <si>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</si>
  <si>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</si>
  <si>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</si>
  <si>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</si>
  <si>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</si>
  <si>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</si>
  <si>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</si>
  <si>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</si>
  <si>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</si>
  <si>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</si>
  <si>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</si>
  <si>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</si>
  <si>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</si>
  <si>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</si>
  <si>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</si>
  <si>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</si>
  <si>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</si>
  <si>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</si>
  <si>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</si>
  <si>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</si>
  <si>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</si>
  <si>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</si>
  <si>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</si>
  <si>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</si>
  <si>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</si>
  <si>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</si>
  <si>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</si>
  <si>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</si>
  <si>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</si>
  <si>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</si>
  <si>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</si>
  <si>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</si>
  <si>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</si>
  <si>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</si>
  <si>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</si>
  <si>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</si>
  <si>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</si>
  <si>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</si>
  <si>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</si>
  <si>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</si>
  <si>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</si>
  <si>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</si>
  <si>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</si>
  <si>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</si>
  <si>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</si>
  <si>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</si>
  <si>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</si>
  <si>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</si>
  <si>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</si>
  <si>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</si>
  <si>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</si>
  <si>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</si>
  <si>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</si>
  <si>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</si>
  <si>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</si>
  <si>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</si>
  <si>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</si>
  <si>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</si>
  <si>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</si>
  <si>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</si>
  <si>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</si>
  <si>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</si>
  <si>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</si>
  <si>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</si>
  <si>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</si>
  <si>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</si>
  <si>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</si>
  <si>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</si>
  <si>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</si>
  <si>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</si>
  <si>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</si>
  <si>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</si>
  <si>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</si>
  <si>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</si>
  <si>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</si>
  <si>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</si>
  <si>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</si>
  <si>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</si>
  <si>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</si>
  <si>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</si>
  <si>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</si>
  <si>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</si>
  <si>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</si>
  <si>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</si>
  <si>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</si>
  <si>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</si>
  <si>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</si>
  <si>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</si>
  <si>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</si>
  <si>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</si>
  <si>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</si>
  <si>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</si>
  <si>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</si>
  <si>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</si>
  <si>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</si>
  <si>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</si>
  <si>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</si>
  <si>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</si>
  <si>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</si>
  <si>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</si>
  <si>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</si>
  <si>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</si>
  <si>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</si>
  <si>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</si>
  <si>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</si>
  <si>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</si>
  <si>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</si>
  <si>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</si>
  <si>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</si>
  <si>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</si>
  <si>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</si>
  <si>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</si>
  <si>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</si>
  <si>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</si>
  <si>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</si>
  <si>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</si>
  <si>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</si>
  <si>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</si>
  <si>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</si>
  <si>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</si>
  <si>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</si>
  <si>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</si>
  <si>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</si>
  <si>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</si>
  <si>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</si>
  <si>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</si>
  <si>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</si>
  <si>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</si>
  <si>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</si>
  <si>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</si>
  <si>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</si>
  <si>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</si>
  <si>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</si>
  <si>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</si>
  <si>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</si>
  <si>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</si>
  <si>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</si>
  <si>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</si>
  <si>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</si>
  <si>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</si>
  <si>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</si>
  <si>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</si>
  <si>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</si>
  <si>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</si>
  <si>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</si>
  <si>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</si>
  <si>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</si>
  <si>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</si>
  <si>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</si>
  <si>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</si>
  <si>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</si>
  <si>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</si>
  <si>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</si>
  <si>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</si>
  <si>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</si>
  <si>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</si>
  <si>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</si>
  <si>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</si>
  <si>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</si>
  <si>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</si>
  <si>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</si>
  <si>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</si>
  <si>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</si>
  <si>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</si>
  <si>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</si>
  <si>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</si>
  <si>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</si>
  <si>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</si>
  <si>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</si>
  <si>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</si>
  <si>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</si>
  <si>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</si>
  <si>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</si>
  <si>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</si>
  <si>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</si>
  <si>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</si>
  <si>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</si>
  <si>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</si>
  <si>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</si>
  <si>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</si>
  <si>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</si>
  <si>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</si>
  <si>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</si>
  <si>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</si>
  <si>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</si>
  <si>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</si>
  <si>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</si>
  <si>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</si>
  <si>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</si>
  <si>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</si>
  <si>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</si>
  <si>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</si>
  <si>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</si>
  <si>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</si>
  <si>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</si>
  <si>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</si>
  <si>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</si>
  <si>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</si>
  <si>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</si>
  <si>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</si>
  <si>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</si>
  <si>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</si>
  <si>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</si>
  <si>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</si>
  <si>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</si>
  <si>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</si>
  <si>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</si>
  <si>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</si>
  <si>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</si>
  <si>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</si>
  <si>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</si>
  <si>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</si>
  <si>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</si>
  <si>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</si>
  <si>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</si>
  <si>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</si>
  <si>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</si>
  <si>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</si>
  <si>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</si>
  <si>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</si>
  <si>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</si>
  <si>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</si>
  <si>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</si>
  <si>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</si>
  <si>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</si>
  <si>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</si>
  <si>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</si>
  <si>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</si>
  <si>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</si>
  <si>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</si>
  <si>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</si>
  <si>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</si>
  <si>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</si>
  <si>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</si>
  <si>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</si>
  <si>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</si>
  <si>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</si>
  <si>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</si>
  <si>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</si>
  <si>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</si>
  <si>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</si>
  <si>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</si>
  <si>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</si>
  <si>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</si>
  <si>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</si>
  <si>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</si>
  <si>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</si>
  <si>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</si>
  <si>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</si>
  <si>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</si>
  <si>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</si>
  <si>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</si>
  <si>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</si>
  <si>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</si>
  <si>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</si>
  <si>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</si>
  <si>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</si>
  <si>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</si>
  <si>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</si>
  <si>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</si>
  <si>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</si>
  <si>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</si>
  <si>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</si>
  <si>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</si>
  <si>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</si>
  <si>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</si>
  <si>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</si>
  <si>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</si>
  <si>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</si>
  <si>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</si>
  <si>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</si>
  <si>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</si>
  <si>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</si>
  <si>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</si>
  <si>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</si>
  <si>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</si>
  <si>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</si>
  <si>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</si>
  <si>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</si>
  <si>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</si>
  <si>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</si>
  <si>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</si>
  <si>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</si>
  <si>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</si>
  <si>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</si>
  <si>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</si>
  <si>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</si>
  <si>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</si>
  <si>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</si>
  <si>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</si>
  <si>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</si>
  <si>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</si>
  <si>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</si>
  <si>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</si>
  <si>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</si>
  <si>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</si>
  <si>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</si>
  <si>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</si>
  <si>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</si>
  <si>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</si>
  <si>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</si>
  <si>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</si>
  <si>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</si>
  <si>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</si>
  <si>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</si>
  <si>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</si>
  <si>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</si>
  <si>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</si>
  <si>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</si>
  <si>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</si>
  <si>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</si>
  <si>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</si>
  <si>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</si>
  <si>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</si>
  <si>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</si>
  <si>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</si>
  <si>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</si>
  <si>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</si>
  <si>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</si>
  <si>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</si>
  <si>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</si>
  <si>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</si>
  <si>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</si>
  <si>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</si>
  <si>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</si>
  <si>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</si>
  <si>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</si>
  <si>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</si>
  <si>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</si>
  <si>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</si>
  <si>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</si>
  <si>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</si>
  <si>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</si>
  <si>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</si>
  <si>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</si>
  <si>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</si>
  <si>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</si>
  <si>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</si>
  <si>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</si>
  <si>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</si>
  <si>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</si>
  <si>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</si>
  <si>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</si>
  <si>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</si>
  <si>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</si>
  <si>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</si>
  <si>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</si>
  <si>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</si>
  <si>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</si>
  <si>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</si>
  <si>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</si>
  <si>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</si>
  <si>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</si>
  <si>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</si>
  <si>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</si>
  <si>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</si>
  <si>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</si>
  <si>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</si>
  <si>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</si>
  <si>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</si>
  <si>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</si>
  <si>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</si>
  <si>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</si>
  <si>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</si>
  <si>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</si>
  <si>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</si>
  <si>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</si>
  <si>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</si>
  <si>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</si>
  <si>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</si>
  <si>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</si>
  <si>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</si>
  <si>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</si>
  <si>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</si>
  <si>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</si>
  <si>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</si>
  <si>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</si>
  <si>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</si>
  <si>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</si>
  <si>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</si>
  <si>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</si>
  <si>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</si>
  <si>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</si>
  <si>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</si>
  <si>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</si>
  <si>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</si>
  <si>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</si>
  <si>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</si>
  <si>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</si>
  <si>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</si>
  <si>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</si>
  <si>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</si>
  <si>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</si>
  <si>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</si>
  <si>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</si>
  <si>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</si>
  <si>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</si>
  <si>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</si>
  <si>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</si>
  <si>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</si>
  <si>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</si>
  <si>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</si>
  <si>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</si>
  <si>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</si>
  <si>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</si>
  <si>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</si>
  <si>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</si>
  <si>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</si>
  <si>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</si>
  <si>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</si>
  <si>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</si>
  <si>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</si>
  <si>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</si>
  <si>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</si>
  <si>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</si>
  <si>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</si>
  <si>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</si>
  <si>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</si>
  <si>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</si>
  <si>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</si>
  <si>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</si>
  <si>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</si>
  <si>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</si>
  <si>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</si>
  <si>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</si>
  <si>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</si>
  <si>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</si>
  <si>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</si>
  <si>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</si>
  <si>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</si>
  <si>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</si>
  <si>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</si>
  <si>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</si>
  <si>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</si>
  <si>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</si>
  <si>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</si>
  <si>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</si>
  <si>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</si>
  <si>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</si>
  <si>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</si>
  <si>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</si>
  <si>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</si>
  <si>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</si>
  <si>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</si>
  <si>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</si>
  <si>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</si>
  <si>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</si>
  <si>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</si>
  <si>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</si>
  <si>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</si>
  <si>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</si>
  <si>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</si>
  <si>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</si>
  <si>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</si>
  <si>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</si>
  <si>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</si>
  <si>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</si>
  <si>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</si>
  <si>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</si>
  <si>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</si>
  <si>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</si>
  <si>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</si>
  <si>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</si>
  <si>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</si>
  <si>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</si>
  <si>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</si>
  <si>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</si>
  <si>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</si>
  <si>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</si>
  <si>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</si>
  <si>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</si>
  <si>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</si>
  <si>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</si>
  <si>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</si>
  <si>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</si>
  <si>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</si>
  <si>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</si>
  <si>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</si>
  <si>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</si>
  <si>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</si>
  <si>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</si>
  <si>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</si>
  <si>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</si>
  <si>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</si>
  <si>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</si>
  <si>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</si>
  <si>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</si>
  <si>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</si>
  <si>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</si>
  <si>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</si>
  <si>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</si>
  <si>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</si>
  <si>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</si>
  <si>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</si>
  <si>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</si>
  <si>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</si>
  <si>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</si>
  <si>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</si>
  <si>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</si>
  <si>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</si>
  <si>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</si>
  <si>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</si>
  <si>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</si>
  <si>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</si>
  <si>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</si>
  <si>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</si>
  <si>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</si>
  <si>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</si>
  <si>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</si>
  <si>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</si>
  <si>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</si>
  <si>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</si>
  <si>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</si>
  <si>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</si>
  <si>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</si>
  <si>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</si>
  <si>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</si>
  <si>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</si>
  <si>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</si>
  <si>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</si>
  <si>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</si>
  <si>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</si>
  <si>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</si>
  <si>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</si>
  <si>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</si>
  <si>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</si>
  <si>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</si>
  <si>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</si>
  <si>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</si>
  <si>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</si>
  <si>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</si>
  <si>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</si>
  <si>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</si>
  <si>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</si>
  <si>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</si>
  <si>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</si>
  <si>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</si>
  <si>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</si>
  <si>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</si>
  <si>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</si>
  <si>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</si>
  <si>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</si>
  <si>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</si>
  <si>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</si>
  <si>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</si>
  <si>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</si>
  <si>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</si>
  <si>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</si>
  <si>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</si>
  <si>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</si>
  <si>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</si>
  <si>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</si>
  <si>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</si>
  <si>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</si>
  <si>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</si>
  <si>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</si>
  <si>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</si>
  <si>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</si>
  <si>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</si>
  <si>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</si>
  <si>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</si>
  <si>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</si>
  <si>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</si>
  <si>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</si>
  <si>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</si>
  <si>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</si>
  <si>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</si>
  <si>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</si>
  <si>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</si>
  <si>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</si>
  <si>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</si>
  <si>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</si>
  <si>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</si>
  <si>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</si>
  <si>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</si>
  <si>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</si>
  <si>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</si>
  <si>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</si>
  <si>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</si>
  <si>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</si>
  <si>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</si>
  <si>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</si>
  <si>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</si>
  <si>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</si>
  <si>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</si>
  <si>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</si>
  <si>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</si>
  <si>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</si>
  <si>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</si>
  <si>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</si>
  <si>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</si>
  <si>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</si>
  <si>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</si>
  <si>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</si>
  <si>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</si>
  <si>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</si>
  <si>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</si>
  <si>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</si>
  <si>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</si>
  <si>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</si>
  <si>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</si>
  <si>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</si>
  <si>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</si>
  <si>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</si>
  <si>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</si>
  <si>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</si>
  <si>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</si>
  <si>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</si>
  <si>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</si>
  <si>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</si>
  <si>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</si>
  <si>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</si>
  <si>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</si>
  <si>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</si>
  <si>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</si>
  <si>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</si>
  <si>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</si>
  <si>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</si>
  <si>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</si>
  <si>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</si>
  <si>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</si>
  <si>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</si>
  <si>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</si>
  <si>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</si>
  <si>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</si>
  <si>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</si>
  <si>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</si>
  <si>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</si>
  <si>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</si>
  <si>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</si>
  <si>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</si>
  <si>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</si>
  <si>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</si>
  <si>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</si>
  <si>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</si>
  <si>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</si>
  <si>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</si>
  <si>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</si>
  <si>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</si>
  <si>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</si>
  <si>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</si>
  <si>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</si>
  <si>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</si>
  <si>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</si>
  <si>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</si>
  <si>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</si>
  <si>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</si>
  <si>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</si>
  <si>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</si>
  <si>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</si>
  <si>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</si>
  <si>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</si>
  <si>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</si>
  <si>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</si>
  <si>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</si>
  <si>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</si>
  <si>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</si>
  <si>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</si>
  <si>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</si>
  <si>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</si>
  <si>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</si>
  <si>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</si>
  <si>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</si>
  <si>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</si>
  <si>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</si>
  <si>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</si>
  <si>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</si>
  <si>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</si>
  <si>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</si>
  <si>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</si>
  <si>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</si>
  <si>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</si>
  <si>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</si>
  <si>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</si>
  <si>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</si>
  <si>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</si>
  <si>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</si>
  <si>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</si>
  <si>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</si>
  <si>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</si>
  <si>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</si>
  <si>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</si>
  <si>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</si>
  <si>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</si>
  <si>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</si>
  <si>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</si>
  <si>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</si>
  <si>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</si>
  <si>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</si>
  <si>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</si>
  <si>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</si>
  <si>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</si>
  <si>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</si>
  <si>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</si>
  <si>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</si>
  <si>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</si>
  <si>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</si>
  <si>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</si>
  <si>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</si>
  <si>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</si>
  <si>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</si>
  <si>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</si>
  <si>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</si>
  <si>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</si>
  <si>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</si>
  <si>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</si>
  <si>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</si>
  <si>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</si>
  <si>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</si>
  <si>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</si>
  <si>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</si>
  <si>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</si>
  <si>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</si>
  <si>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</si>
  <si>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</si>
  <si>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</si>
  <si>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</si>
  <si>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</si>
  <si>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</si>
  <si>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</si>
  <si>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</si>
  <si>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</si>
  <si>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</si>
  <si>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</si>
  <si>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</si>
  <si>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</si>
  <si>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</si>
  <si>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</si>
  <si>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</si>
  <si>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</si>
  <si>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</si>
  <si>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</si>
  <si>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</si>
  <si>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</si>
  <si>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</si>
  <si>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</si>
  <si>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</si>
  <si>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</si>
  <si>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</si>
  <si>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</si>
  <si>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</si>
  <si>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</si>
  <si>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</si>
  <si>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</si>
  <si>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</si>
  <si>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</si>
  <si>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</si>
  <si>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</si>
  <si>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</si>
  <si>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</si>
  <si>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</si>
  <si>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</si>
  <si>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</si>
  <si>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</si>
  <si>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</si>
  <si>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</si>
  <si>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</si>
  <si>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</si>
  <si>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</si>
  <si>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</si>
  <si>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</si>
  <si>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</si>
  <si>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</si>
  <si>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</si>
  <si>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</si>
  <si>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</si>
  <si>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</si>
  <si>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</si>
  <si>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</si>
  <si>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</si>
  <si>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</si>
  <si>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</si>
  <si>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</si>
  <si>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</si>
  <si>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</si>
  <si>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</si>
  <si>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</si>
  <si>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</si>
  <si>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</si>
  <si>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</si>
  <si>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</si>
  <si>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</si>
  <si>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</si>
  <si>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</si>
  <si>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</si>
  <si>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</si>
  <si>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</si>
  <si>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</si>
  <si>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</si>
  <si>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</si>
  <si>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</si>
  <si>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</si>
  <si>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</si>
  <si>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</si>
  <si>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</si>
  <si>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</si>
  <si>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</si>
  <si>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</si>
  <si>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</si>
  <si>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</si>
  <si>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</si>
  <si>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</si>
  <si>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</si>
  <si>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</si>
  <si>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</si>
  <si>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</si>
  <si>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</si>
  <si>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</si>
  <si>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</si>
  <si>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</si>
  <si>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</si>
  <si>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</si>
  <si>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</si>
  <si>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</si>
  <si>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</si>
  <si>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</si>
  <si>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</si>
  <si>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</si>
  <si>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</si>
  <si>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</si>
  <si>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</si>
  <si>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</si>
  <si>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</si>
  <si>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</si>
  <si>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</si>
  <si>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</si>
  <si>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</si>
  <si>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</si>
  <si>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</si>
  <si>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</si>
  <si>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</si>
  <si>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</si>
  <si>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</si>
  <si>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</si>
  <si>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</si>
  <si>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</si>
  <si>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</si>
  <si>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</si>
  <si>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</si>
  <si>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</si>
  <si>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</si>
  <si>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</si>
  <si>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</si>
  <si>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</si>
  <si>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</si>
  <si>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</si>
  <si>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</si>
  <si>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</si>
  <si>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</si>
  <si>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</si>
  <si>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</si>
  <si>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</si>
  <si>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</si>
  <si>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</si>
  <si>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</si>
  <si>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</si>
  <si>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</si>
  <si>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</si>
  <si>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</si>
  <si>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</si>
  <si>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</si>
  <si>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</si>
  <si>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</si>
  <si>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</si>
  <si>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</si>
  <si>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</si>
  <si>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</si>
  <si>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</si>
  <si>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</si>
  <si>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</si>
  <si>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</si>
  <si>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</si>
  <si>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</si>
  <si>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</si>
  <si>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</si>
  <si>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</si>
  <si>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</si>
  <si>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</si>
  <si>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</si>
  <si>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</si>
  <si>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</si>
  <si>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</si>
  <si>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</si>
  <si>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</si>
  <si>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</si>
  <si>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</si>
  <si>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</si>
  <si>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</si>
  <si>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</si>
  <si>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</si>
  <si>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</si>
  <si>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</si>
  <si>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</si>
  <si>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</si>
  <si>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</si>
  <si>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</si>
  <si>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</si>
  <si>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</si>
  <si>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</si>
  <si>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</si>
  <si>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</si>
  <si>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</si>
  <si>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</si>
  <si>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</si>
  <si>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</si>
  <si>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</si>
  <si>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</si>
  <si>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</si>
  <si>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</si>
  <si>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</si>
  <si>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</si>
  <si>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</si>
  <si>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</si>
  <si>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</si>
  <si>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</si>
  <si>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</si>
  <si>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</si>
  <si>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</si>
  <si>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</si>
  <si>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</si>
  <si>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</si>
  <si>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</si>
  <si>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</si>
  <si>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</si>
  <si>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</si>
  <si>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</si>
  <si>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</si>
  <si>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</si>
  <si>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</si>
  <si>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</si>
  <si>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</si>
  <si>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</si>
  <si>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</si>
  <si>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</si>
  <si>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</si>
  <si>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</si>
  <si>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</si>
  <si>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</si>
  <si>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</si>
  <si>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</si>
  <si>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</si>
  <si>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</si>
  <si>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</si>
  <si>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</si>
  <si>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</si>
  <si>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</si>
  <si>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</si>
  <si>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</si>
  <si>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</si>
  <si>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</si>
  <si>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</si>
  <si>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</si>
  <si>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</si>
  <si>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</si>
  <si>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</si>
  <si>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</si>
  <si>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</si>
  <si>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</si>
  <si>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</si>
  <si>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</si>
  <si>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</si>
  <si>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</si>
  <si>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</si>
  <si>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</si>
  <si>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</si>
  <si>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</si>
  <si>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</si>
  <si>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</si>
  <si>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</si>
  <si>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</si>
  <si>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</si>
  <si>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</si>
  <si>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</si>
  <si>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</si>
  <si>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</si>
  <si>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</si>
  <si>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</si>
  <si>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</si>
  <si>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</si>
  <si>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</si>
  <si>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</si>
  <si>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</si>
  <si>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</si>
  <si>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</si>
  <si>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</si>
  <si>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</si>
  <si>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</si>
  <si>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</si>
  <si>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</si>
  <si>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</si>
  <si>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</si>
  <si>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</si>
  <si>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</si>
  <si>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</si>
  <si>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</si>
  <si>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</si>
  <si>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</si>
  <si>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</si>
  <si>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</si>
  <si>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</si>
  <si>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</si>
  <si>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</si>
  <si>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</si>
  <si>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</si>
  <si>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</si>
  <si>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</si>
  <si>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</si>
  <si>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</si>
  <si>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</si>
  <si>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</si>
  <si>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</si>
  <si>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</si>
  <si>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</si>
  <si>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</si>
  <si>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</si>
  <si>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</si>
  <si>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</si>
  <si>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</si>
  <si>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</si>
  <si>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</si>
  <si>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</si>
  <si>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</si>
  <si>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</si>
  <si>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</si>
  <si>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</si>
  <si>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</si>
  <si>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</si>
  <si>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</si>
  <si>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</si>
  <si>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</si>
  <si>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</si>
  <si>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</si>
  <si>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</si>
  <si>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</si>
  <si>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</si>
  <si>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</si>
  <si>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</si>
  <si>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</si>
  <si>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</si>
  <si>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</si>
  <si>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</si>
  <si>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</si>
  <si>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</si>
  <si>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</si>
  <si>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</si>
  <si>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</si>
  <si>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</si>
  <si>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</si>
  <si>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</si>
  <si>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</si>
  <si>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</si>
  <si>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</si>
  <si>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</si>
  <si>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</si>
  <si>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</si>
  <si>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</si>
  <si>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</si>
  <si>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</si>
  <si>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</si>
  <si>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</si>
  <si>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</si>
  <si>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</si>
  <si>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</si>
  <si>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</si>
  <si>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</si>
  <si>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</si>
  <si>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</si>
  <si>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</si>
  <si>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</si>
  <si>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</si>
  <si>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</si>
  <si>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</si>
  <si>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</si>
  <si>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</si>
  <si>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</si>
  <si>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</si>
  <si>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</si>
  <si>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</si>
  <si>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</si>
  <si>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</si>
  <si>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</si>
  <si>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</si>
  <si>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</si>
  <si>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</si>
  <si>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</si>
  <si>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</si>
  <si>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</si>
  <si>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</si>
  <si>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</si>
  <si>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</si>
  <si>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</si>
  <si>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</si>
  <si>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</si>
  <si>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</si>
  <si>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</si>
  <si>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</si>
  <si>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</si>
  <si>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</si>
  <si>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</si>
  <si>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</si>
  <si>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</si>
  <si>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</si>
  <si>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</si>
  <si>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</si>
  <si>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</si>
  <si>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</si>
  <si>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</si>
  <si>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</si>
  <si>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</si>
  <si>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</si>
  <si>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</si>
  <si>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</si>
  <si>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</si>
  <si>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</si>
  <si>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</si>
  <si>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</si>
  <si>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</si>
  <si>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</si>
  <si>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</si>
  <si>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</si>
  <si>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</si>
  <si>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</si>
  <si>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</si>
  <si>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</si>
  <si>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</si>
  <si>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</si>
  <si>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</si>
  <si>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</si>
  <si>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</si>
  <si>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</si>
  <si>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</si>
  <si>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</si>
  <si>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</si>
  <si>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</si>
  <si>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</si>
  <si>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</si>
  <si>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</si>
  <si>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</si>
  <si>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</si>
  <si>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</si>
  <si>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</si>
  <si>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</si>
  <si>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</si>
  <si>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</si>
  <si>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</si>
  <si>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</si>
  <si>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</si>
  <si>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</si>
  <si>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</si>
  <si>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</si>
  <si>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</si>
  <si>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</si>
  <si>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</si>
  <si>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</si>
  <si>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</si>
  <si>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</si>
  <si>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</si>
  <si>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</si>
  <si>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</si>
  <si>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</si>
  <si>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</si>
  <si>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</si>
  <si>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</si>
  <si>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</si>
  <si>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</si>
  <si>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</si>
  <si>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</si>
  <si>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</si>
  <si>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</si>
  <si>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</si>
  <si>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</si>
  <si>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</si>
  <si>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</si>
  <si>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</si>
  <si>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</si>
  <si>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</si>
  <si>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</si>
  <si>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</si>
  <si>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</si>
  <si>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</si>
  <si>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</si>
  <si>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</si>
  <si>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</si>
  <si>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</si>
  <si>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</si>
  <si>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</si>
  <si>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</si>
  <si>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</si>
  <si>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</si>
  <si>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</si>
  <si>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</si>
  <si>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</si>
  <si>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</si>
  <si>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</si>
  <si>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</si>
  <si>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</si>
  <si>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</si>
  <si>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</si>
  <si>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</si>
  <si>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</si>
  <si>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</si>
  <si>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</si>
  <si>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</si>
  <si>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</si>
  <si>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</si>
  <si>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</si>
  <si>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</si>
  <si>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</si>
  <si>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</si>
  <si>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</si>
  <si>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</si>
  <si>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</si>
  <si>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</si>
  <si>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</si>
  <si>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</si>
  <si>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</si>
  <si>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</si>
  <si>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</si>
  <si>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</si>
  <si>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</si>
  <si>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</si>
  <si>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</si>
  <si>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</si>
  <si>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</si>
  <si>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</si>
  <si>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</si>
  <si>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</si>
  <si>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</si>
  <si>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</si>
  <si>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</si>
  <si>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</si>
  <si>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</si>
  <si>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</si>
  <si>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</si>
  <si>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</si>
  <si>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</si>
  <si>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</si>
  <si>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</si>
  <si>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</si>
  <si>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</si>
  <si>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</si>
  <si>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</si>
  <si>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</si>
  <si>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</si>
  <si>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</si>
  <si>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</si>
  <si>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</si>
  <si>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</si>
  <si>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</si>
  <si>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</si>
  <si>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</si>
  <si>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</si>
  <si>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</si>
  <si>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</si>
  <si>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</si>
  <si>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</si>
  <si>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</si>
  <si>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</si>
  <si>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</si>
  <si>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</si>
  <si>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</si>
  <si>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</si>
  <si>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</si>
  <si>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</si>
  <si>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</si>
  <si>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</si>
  <si>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</si>
  <si>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</si>
  <si>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</si>
  <si>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</si>
  <si>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</si>
  <si>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</si>
  <si>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</si>
  <si>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</si>
  <si>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</si>
  <si>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</si>
  <si>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</si>
  <si>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</si>
  <si>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</si>
  <si>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</si>
  <si>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</si>
  <si>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</si>
  <si>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</si>
  <si>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</si>
  <si>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</si>
  <si>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</si>
  <si>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</si>
  <si>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</si>
  <si>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</si>
  <si>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</si>
  <si>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</si>
  <si>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</si>
  <si>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</si>
  <si>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</si>
  <si>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</si>
  <si>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</si>
  <si>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</si>
  <si>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</si>
  <si>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</si>
  <si>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</si>
  <si>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</si>
  <si>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</si>
  <si>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</si>
  <si>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</si>
  <si>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</si>
  <si>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</si>
  <si>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</si>
  <si>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</si>
  <si>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</si>
  <si>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</si>
  <si>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</si>
  <si>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</si>
  <si>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</si>
  <si>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</si>
  <si>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</si>
  <si>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</si>
  <si>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</si>
  <si>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</si>
  <si>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</si>
  <si>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</si>
  <si>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</si>
  <si>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</si>
  <si>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</si>
  <si>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</si>
  <si>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</si>
  <si>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</si>
  <si>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</si>
  <si>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</si>
  <si>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</si>
  <si>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</si>
  <si>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</si>
  <si>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</si>
  <si>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</si>
  <si>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</si>
  <si>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</si>
  <si>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</si>
  <si>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</si>
  <si>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</si>
  <si>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</si>
  <si>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</si>
  <si>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</si>
  <si>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</si>
  <si>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</si>
  <si>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</si>
  <si>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</si>
  <si>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</si>
  <si>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</si>
  <si>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</si>
  <si>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</si>
  <si>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</si>
  <si>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</si>
  <si>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</si>
  <si>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</si>
  <si>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</si>
  <si>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</si>
  <si>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</si>
  <si>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</si>
  <si>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</si>
  <si>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</si>
  <si>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</si>
  <si>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</si>
  <si>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</si>
  <si>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</si>
  <si>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</si>
  <si>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</si>
  <si>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</si>
  <si>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</si>
  <si>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</si>
  <si>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</si>
  <si>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</si>
  <si>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</si>
  <si>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</si>
  <si>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</si>
  <si>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</si>
  <si>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</si>
  <si>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</si>
  <si>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</si>
  <si>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</si>
  <si>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</si>
  <si>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</si>
  <si>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</si>
  <si>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</si>
  <si>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</si>
  <si>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</si>
  <si>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</si>
  <si>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</si>
  <si>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</si>
  <si>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</si>
  <si>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</si>
  <si>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</si>
  <si>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</si>
  <si>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</si>
  <si>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</si>
  <si>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</si>
  <si>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</si>
  <si>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</si>
  <si>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</si>
  <si>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</si>
  <si>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</si>
  <si>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</si>
  <si>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</si>
  <si>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</si>
  <si>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</si>
  <si>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</si>
  <si>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</si>
  <si>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</si>
  <si>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</si>
  <si>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</si>
  <si>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</si>
  <si>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</si>
  <si>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</si>
  <si>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</si>
  <si>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</si>
  <si>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</si>
  <si>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</si>
  <si>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</si>
  <si>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</si>
  <si>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</si>
  <si>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</si>
  <si>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</si>
  <si>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</si>
  <si>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</si>
  <si>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</si>
  <si>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</si>
  <si>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</si>
  <si>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</si>
  <si>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</si>
  <si>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</si>
  <si>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</si>
  <si>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</si>
  <si>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</si>
  <si>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</si>
  <si>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</si>
  <si>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</si>
  <si>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</si>
  <si>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</si>
  <si>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</si>
  <si>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</si>
  <si>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</si>
  <si>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</si>
  <si>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</si>
  <si>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</si>
  <si>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</si>
  <si>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</si>
  <si>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</si>
  <si>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</si>
  <si>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</si>
  <si>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</si>
  <si>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</si>
  <si>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</si>
  <si>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</si>
  <si>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</si>
  <si>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</si>
  <si>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</si>
  <si>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</si>
  <si>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</si>
  <si>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</si>
  <si>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</si>
  <si>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</si>
  <si>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</si>
  <si>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</si>
  <si>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</si>
  <si>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</si>
  <si>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</si>
  <si>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</si>
  <si>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</si>
  <si>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</si>
  <si>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</si>
  <si>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</si>
  <si>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</si>
  <si>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</si>
  <si>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</si>
  <si>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</si>
  <si>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</si>
  <si>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</si>
  <si>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</si>
  <si>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</si>
  <si>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</si>
  <si>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</si>
  <si>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</si>
  <si>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</si>
  <si>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</si>
  <si>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</si>
  <si>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</si>
  <si>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</si>
  <si>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</si>
  <si>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</si>
  <si>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</si>
  <si>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</si>
  <si>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</si>
  <si>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</si>
  <si>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</si>
  <si>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</si>
  <si>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</si>
  <si>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</si>
  <si>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</si>
  <si>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</si>
  <si>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</si>
  <si>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</si>
  <si>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</si>
  <si>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</si>
  <si>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</si>
  <si>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</si>
  <si>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</si>
  <si>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</si>
  <si>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</si>
  <si>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</si>
  <si>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</si>
  <si>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</si>
  <si>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</si>
  <si>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</si>
  <si>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</si>
  <si>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</si>
  <si>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</si>
  <si>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</si>
  <si>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</si>
  <si>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</si>
  <si>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</si>
  <si>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</si>
  <si>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</si>
  <si>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</si>
  <si>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</si>
  <si>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</si>
  <si>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</si>
  <si>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</si>
  <si>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</si>
  <si>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</si>
  <si>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</si>
  <si>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</si>
  <si>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</si>
  <si>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</si>
  <si>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</si>
  <si>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</si>
  <si>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</si>
  <si>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</si>
  <si>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</si>
  <si>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</si>
  <si>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</si>
  <si>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</si>
  <si>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</si>
  <si>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</si>
  <si>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</si>
  <si>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</si>
  <si>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</si>
  <si>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</si>
  <si>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</si>
  <si>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</si>
  <si>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</si>
  <si>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</si>
  <si>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</si>
  <si>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</si>
  <si>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</si>
  <si>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</si>
  <si>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</si>
  <si>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</si>
  <si>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</si>
  <si>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</si>
  <si>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</si>
  <si>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</si>
  <si>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</si>
  <si>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</si>
  <si>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</si>
  <si>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</si>
  <si>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</si>
  <si>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</si>
  <si>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</si>
  <si>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</si>
  <si>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</si>
  <si>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</si>
  <si>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</si>
  <si>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</si>
  <si>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</si>
  <si>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</si>
  <si>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</si>
  <si>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</si>
  <si>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</si>
  <si>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</si>
  <si>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</si>
  <si>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</si>
  <si>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</si>
  <si>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</si>
  <si>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</si>
  <si>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</si>
  <si>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</si>
  <si>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</si>
  <si>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</si>
  <si>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</si>
  <si>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</si>
  <si>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</si>
  <si>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</si>
  <si>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</si>
  <si>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</si>
  <si>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</si>
  <si>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</si>
  <si>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</si>
  <si>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</si>
  <si>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</si>
  <si>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</si>
  <si>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</si>
  <si>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</si>
  <si>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</si>
  <si>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</si>
  <si>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</si>
  <si>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</si>
  <si>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</si>
  <si>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</si>
  <si>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</si>
  <si>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</si>
  <si>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</si>
  <si>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</si>
  <si>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</si>
  <si>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</si>
  <si>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</si>
  <si>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</si>
  <si>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</si>
  <si>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</si>
  <si>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</si>
  <si>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</si>
  <si>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</si>
  <si>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</si>
  <si>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</si>
  <si>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</si>
  <si>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</si>
  <si>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</si>
  <si>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</si>
  <si>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</si>
  <si>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</si>
  <si>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</si>
  <si>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</si>
  <si>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</si>
  <si>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</si>
  <si>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</si>
  <si>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</si>
  <si>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</si>
  <si>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</si>
  <si>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</si>
  <si>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</si>
  <si>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</si>
  <si>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</si>
  <si>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</si>
  <si>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</si>
  <si>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</si>
  <si>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</si>
  <si>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</si>
  <si>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</si>
  <si>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</si>
  <si>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</si>
  <si>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</si>
  <si>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</si>
  <si>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</si>
  <si>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</si>
  <si>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</si>
  <si>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</si>
  <si>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</si>
  <si>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</si>
  <si>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</si>
  <si>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</si>
  <si>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</si>
  <si>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</si>
  <si>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</si>
  <si>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</si>
  <si>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</si>
  <si>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</si>
  <si>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</si>
  <si>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</si>
  <si>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</si>
  <si>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</si>
  <si>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</si>
  <si>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</si>
  <si>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</si>
  <si>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</si>
  <si>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</si>
  <si>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</si>
  <si>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</si>
  <si>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</si>
  <si>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</si>
  <si>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</si>
  <si>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</si>
  <si>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</si>
  <si>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</si>
  <si>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</si>
  <si>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</si>
  <si>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</si>
  <si>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</si>
  <si>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</si>
  <si>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</si>
  <si>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</si>
  <si>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</si>
  <si>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</si>
  <si>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</si>
  <si>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</si>
  <si>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</si>
  <si>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</si>
  <si>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</si>
  <si>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</si>
  <si>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</si>
  <si>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</si>
  <si>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</si>
  <si>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</si>
  <si>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</si>
  <si>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</si>
  <si>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</si>
  <si>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</si>
  <si>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</si>
  <si>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</si>
  <si>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</si>
  <si>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</si>
  <si>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</si>
  <si>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</si>
  <si>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</si>
  <si>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</si>
  <si>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</si>
  <si>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</si>
  <si>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</si>
  <si>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</si>
  <si>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</si>
  <si>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</si>
  <si>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</si>
  <si>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</si>
  <si>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</si>
  <si>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</si>
  <si>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</si>
  <si>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</si>
  <si>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</si>
  <si>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</si>
  <si>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</si>
  <si>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</si>
  <si>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</si>
  <si>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</si>
  <si>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</si>
  <si>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</si>
  <si>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</si>
  <si>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</si>
  <si>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</si>
  <si>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</si>
  <si>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</si>
  <si>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</si>
  <si>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</si>
  <si>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</si>
  <si>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</si>
  <si>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</si>
  <si>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</si>
  <si>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</si>
  <si>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</si>
  <si>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</si>
  <si>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</si>
  <si>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</si>
  <si>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</si>
  <si>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</si>
  <si>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</si>
  <si>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</si>
  <si>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</si>
  <si>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</si>
  <si>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</si>
  <si>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</si>
  <si>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</si>
  <si>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</si>
  <si>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</si>
  <si>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</si>
  <si>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</si>
  <si>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</si>
  <si>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</si>
  <si>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</si>
  <si>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</si>
  <si>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</si>
  <si>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</si>
  <si>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</si>
  <si>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</si>
  <si>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</si>
  <si>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</si>
  <si>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</si>
  <si>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</si>
  <si>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</si>
  <si>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</si>
  <si>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</si>
  <si>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</si>
  <si>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</si>
  <si>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</si>
  <si>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</si>
  <si>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</si>
  <si>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</si>
  <si>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</si>
  <si>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</si>
  <si>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</si>
  <si>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</si>
  <si>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</si>
  <si>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</si>
  <si>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</si>
  <si>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</si>
  <si>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</si>
  <si>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</si>
  <si>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</si>
  <si>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</si>
  <si>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</si>
  <si>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</si>
  <si>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</si>
  <si>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</si>
  <si>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</si>
  <si>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</si>
  <si>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</si>
  <si>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</si>
  <si>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</si>
  <si>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</si>
  <si>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</si>
  <si>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</si>
  <si>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</si>
  <si>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</si>
  <si>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</si>
  <si>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</si>
  <si>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</si>
  <si>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</si>
  <si>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</si>
  <si>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</si>
  <si>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</si>
  <si>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</si>
  <si>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</si>
  <si>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</si>
  <si>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</si>
  <si>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</si>
  <si>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</si>
  <si>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</si>
  <si>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</si>
  <si>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</si>
  <si>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</si>
  <si>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</si>
  <si>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</si>
  <si>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</si>
  <si>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</si>
  <si>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</si>
  <si>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</si>
  <si>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</si>
  <si>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</si>
  <si>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</si>
  <si>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</si>
  <si>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</si>
  <si>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</si>
  <si>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</si>
  <si>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</si>
  <si>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</si>
  <si>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</si>
  <si>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</si>
  <si>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</si>
  <si>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</si>
  <si>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</si>
  <si>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</si>
  <si>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</si>
  <si>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</si>
  <si>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</si>
  <si>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</si>
  <si>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</si>
  <si>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</si>
  <si>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</si>
  <si>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</si>
  <si>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</si>
  <si>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</si>
  <si>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</si>
  <si>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</si>
  <si>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</si>
  <si>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</si>
  <si>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</si>
  <si>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</si>
  <si>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</si>
  <si>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</si>
  <si>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</si>
  <si>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</si>
  <si>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</si>
  <si>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</si>
  <si>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</si>
  <si>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</si>
  <si>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</si>
  <si>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</si>
  <si>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</si>
  <si>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</si>
  <si>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</si>
  <si>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</si>
  <si>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</si>
  <si>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</si>
  <si>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</si>
  <si>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</si>
  <si>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</si>
  <si>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</si>
  <si>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</si>
  <si>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</si>
  <si>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</si>
  <si>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</si>
  <si>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</si>
  <si>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</si>
  <si>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</si>
  <si>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</si>
  <si>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</si>
  <si>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</si>
  <si>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</si>
  <si>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</si>
  <si>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</si>
  <si>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</si>
  <si>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</si>
  <si>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</si>
  <si>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</si>
  <si>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</si>
  <si>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</si>
  <si>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</si>
  <si>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</si>
  <si>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</si>
  <si>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</si>
  <si>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</si>
  <si>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</si>
  <si>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</si>
  <si>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</si>
  <si>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</si>
  <si>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</si>
  <si>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</si>
  <si>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</si>
  <si>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</si>
  <si>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</si>
  <si>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</si>
  <si>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</si>
  <si>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</si>
  <si>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</si>
  <si>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</si>
  <si>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</si>
  <si>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</si>
  <si>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</si>
  <si>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</si>
  <si>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</si>
  <si>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</si>
  <si>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</si>
  <si>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</si>
  <si>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</si>
  <si>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</si>
  <si>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</si>
  <si>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</si>
  <si>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</si>
  <si>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</si>
  <si>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</si>
  <si>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</si>
  <si>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</si>
  <si>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</si>
  <si>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</si>
  <si>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</si>
  <si>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</si>
  <si>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</si>
  <si>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</si>
  <si>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</si>
  <si>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</si>
  <si>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</si>
  <si>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</si>
  <si>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</si>
  <si>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</si>
  <si>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</si>
  <si>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</si>
  <si>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</si>
  <si>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</si>
  <si>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</si>
  <si>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</si>
  <si>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</si>
  <si>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</si>
  <si>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</si>
  <si>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</si>
  <si>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</si>
  <si>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</si>
  <si>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</si>
  <si>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</si>
  <si>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</si>
  <si>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</si>
  <si>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</si>
  <si>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</si>
  <si>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</si>
  <si>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</si>
  <si>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</si>
  <si>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</si>
  <si>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</si>
  <si>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</si>
  <si>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</si>
  <si>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</si>
  <si>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</si>
  <si>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</si>
  <si>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</si>
  <si>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</si>
  <si>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</si>
  <si>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</si>
  <si>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</si>
  <si>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</si>
  <si>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</si>
  <si>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</si>
  <si>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</si>
  <si>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</si>
  <si>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</si>
  <si>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</si>
  <si>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</si>
  <si>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</si>
  <si>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</si>
  <si>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</si>
  <si>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</si>
  <si>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</si>
  <si>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</si>
  <si>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</si>
  <si>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</si>
  <si>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</si>
  <si>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</si>
  <si>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</si>
  <si>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</si>
  <si>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</si>
  <si>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</si>
  <si>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</si>
  <si>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</si>
  <si>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</si>
  <si>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</si>
  <si>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</si>
  <si>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</si>
  <si>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</si>
  <si>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</si>
  <si>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</si>
  <si>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</si>
  <si>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</si>
  <si>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</si>
  <si>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</si>
  <si>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</si>
  <si>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</si>
  <si>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</si>
  <si>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</si>
  <si>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</si>
  <si>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</si>
  <si>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</si>
  <si>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</si>
  <si>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</si>
  <si>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</si>
  <si>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</si>
  <si>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</si>
  <si>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</si>
  <si>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</si>
  <si>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</si>
  <si>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</si>
  <si>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</si>
  <si>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</si>
  <si>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</si>
  <si>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</si>
  <si>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</si>
  <si>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</si>
  <si>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</si>
  <si>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</si>
  <si>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</si>
  <si>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</si>
  <si>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</si>
  <si>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</si>
  <si>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</si>
  <si>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</si>
  <si>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</si>
  <si>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</si>
  <si>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</si>
  <si>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</si>
  <si>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</si>
  <si>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</si>
  <si>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</si>
  <si>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</si>
  <si>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</si>
  <si>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</si>
  <si>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</si>
  <si>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</si>
  <si>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</si>
  <si>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</si>
  <si>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</si>
  <si>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</si>
  <si>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</si>
  <si>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</si>
  <si>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</si>
  <si>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</si>
  <si>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</si>
  <si>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</si>
  <si>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</si>
  <si>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</si>
  <si>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</si>
  <si>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</si>
  <si>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</si>
  <si>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</si>
  <si>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</si>
  <si>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</si>
  <si>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</si>
  <si>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</si>
  <si>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</si>
  <si>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</si>
  <si>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</si>
  <si>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</si>
  <si>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</si>
  <si>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</si>
  <si>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</si>
  <si>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</si>
  <si>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</si>
  <si>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</si>
  <si>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</si>
  <si>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</si>
  <si>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</si>
  <si>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</si>
  <si>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</si>
  <si>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</si>
  <si>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</si>
  <si>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</si>
  <si>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</si>
  <si>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</si>
  <si>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</si>
  <si>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</si>
  <si>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</si>
  <si>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</si>
  <si>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</si>
  <si>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</si>
  <si>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</si>
  <si>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</si>
  <si>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</si>
  <si>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</si>
  <si>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</si>
  <si>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</si>
  <si>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</si>
  <si>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</si>
  <si>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</si>
  <si>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</si>
  <si>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</si>
  <si>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</si>
  <si>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</si>
  <si>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</si>
  <si>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</si>
  <si>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</si>
  <si>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</si>
  <si>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</si>
  <si>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</si>
  <si>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</si>
  <si>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</si>
  <si>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</si>
  <si>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</si>
  <si>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</si>
  <si>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</si>
  <si>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</si>
  <si>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</si>
  <si>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</si>
  <si>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</si>
  <si>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</si>
  <si>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</si>
  <si>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</si>
  <si>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</si>
  <si>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</si>
  <si>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</si>
  <si>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</si>
  <si>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</si>
  <si>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</si>
  <si>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</si>
  <si>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</si>
  <si>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</si>
  <si>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</si>
  <si>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</si>
  <si>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</si>
  <si>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</si>
  <si>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</si>
  <si>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</si>
  <si>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</si>
  <si>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</si>
  <si>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</si>
  <si>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</si>
  <si>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</si>
  <si>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</si>
  <si>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</si>
  <si>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</si>
  <si>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</si>
  <si>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</si>
  <si>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</si>
  <si>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</si>
  <si>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</si>
  <si>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</si>
  <si>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</si>
  <si>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</si>
  <si>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</si>
  <si>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</si>
  <si>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</si>
  <si>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</si>
  <si>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</si>
  <si>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</si>
  <si>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</si>
  <si>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</si>
  <si>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</si>
  <si>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</si>
  <si>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</si>
  <si>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</si>
  <si>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</si>
  <si>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</si>
  <si>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</si>
  <si>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</si>
  <si>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</si>
  <si>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</si>
  <si>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</si>
  <si>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</si>
  <si>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</si>
  <si>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</si>
  <si>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</si>
  <si>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</si>
  <si>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</si>
  <si>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</si>
  <si>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</si>
  <si>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</si>
  <si>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</si>
  <si>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</si>
  <si>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</si>
  <si>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</si>
  <si>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</si>
  <si>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</si>
  <si>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</si>
  <si>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</si>
  <si>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</si>
  <si>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</si>
  <si>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</si>
  <si>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</si>
  <si>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</si>
  <si>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</si>
  <si>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</si>
  <si>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</si>
  <si>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</si>
  <si>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</si>
  <si>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</si>
  <si>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</si>
  <si>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</si>
  <si>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</si>
  <si>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</si>
  <si>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</si>
  <si>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</si>
  <si>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</si>
  <si>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</si>
  <si>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</si>
  <si>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</si>
  <si>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</si>
  <si>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</si>
  <si>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</si>
  <si>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</si>
  <si>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</si>
  <si>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</si>
  <si>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</si>
  <si>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</si>
  <si>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</si>
  <si>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</si>
  <si>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</si>
  <si>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</si>
  <si>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</si>
  <si>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</si>
  <si>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</si>
  <si>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</si>
  <si>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</si>
  <si>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</si>
  <si>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</si>
  <si>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</si>
  <si>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</si>
  <si>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</si>
  <si>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</si>
  <si>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</si>
  <si>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</si>
  <si>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</si>
  <si>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</si>
  <si>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</si>
  <si>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</si>
  <si>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</si>
  <si>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</si>
  <si>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</si>
  <si>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</si>
  <si>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</si>
  <si>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</si>
  <si>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</si>
  <si>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</si>
  <si>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</si>
  <si>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</si>
  <si>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</si>
  <si>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</si>
  <si>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</si>
  <si>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</si>
  <si>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</si>
  <si>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</si>
  <si>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</si>
  <si>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</si>
  <si>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</si>
  <si>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</si>
  <si>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</si>
  <si>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</si>
  <si>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</si>
  <si>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</si>
  <si>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</si>
  <si>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</si>
  <si>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</si>
  <si>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</si>
  <si>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</si>
  <si>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</si>
  <si>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</si>
  <si>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</si>
  <si>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</si>
  <si>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</si>
  <si>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</si>
  <si>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</si>
  <si>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</si>
  <si>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</si>
  <si>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</si>
  <si>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</si>
  <si>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</si>
  <si>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</si>
  <si>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</si>
  <si>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</si>
  <si>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</si>
  <si>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</si>
  <si>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</si>
  <si>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</si>
  <si>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</si>
  <si>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</si>
  <si>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</si>
  <si>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</si>
  <si>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</si>
  <si>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</si>
  <si>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</si>
  <si>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</si>
  <si>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</si>
  <si>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</si>
  <si>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</si>
  <si>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</si>
  <si>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</si>
  <si>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</si>
  <si>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</si>
  <si>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</si>
  <si>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</si>
  <si>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</si>
  <si>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</si>
  <si>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</si>
  <si>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</si>
  <si>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</si>
  <si>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</si>
  <si>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</si>
  <si>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</si>
  <si>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</si>
  <si>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</si>
  <si>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</si>
  <si>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</si>
  <si>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</si>
  <si>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</si>
  <si>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</si>
  <si>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</si>
  <si>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</si>
  <si>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</si>
  <si>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</si>
  <si>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</si>
  <si>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</si>
  <si>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</si>
  <si>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</si>
  <si>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</si>
  <si>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</si>
  <si>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</si>
  <si>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</si>
  <si>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</si>
  <si>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</si>
  <si>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</si>
  <si>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</si>
  <si>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</si>
  <si>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</si>
  <si>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</si>
  <si>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</si>
  <si>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</si>
  <si>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</si>
  <si>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</si>
  <si>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</si>
  <si>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</si>
  <si>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</si>
  <si>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</si>
  <si>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</si>
  <si>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</si>
  <si>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</si>
  <si>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</si>
  <si>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</si>
  <si>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</si>
  <si>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</si>
  <si>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</si>
  <si>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</si>
  <si>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</si>
  <si>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</si>
  <si>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</si>
  <si>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</si>
  <si>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</si>
  <si>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</si>
  <si>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</si>
  <si>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</si>
  <si>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</si>
  <si>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</si>
  <si>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</si>
  <si>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</si>
  <si>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</si>
  <si>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</si>
  <si>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</si>
  <si>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</si>
  <si>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</si>
  <si>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</si>
  <si>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</si>
  <si>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</si>
  <si>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</si>
  <si>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</si>
  <si>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</si>
  <si>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</si>
  <si>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</si>
  <si>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</si>
  <si>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</si>
  <si>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</si>
  <si>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</si>
  <si>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</si>
  <si>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</si>
  <si>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</si>
  <si>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</si>
  <si>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</si>
  <si>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</si>
  <si>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</si>
  <si>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</si>
  <si>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</si>
  <si>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</si>
  <si>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</si>
  <si>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</si>
  <si>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</si>
  <si>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</si>
  <si>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</si>
  <si>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</si>
  <si>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</si>
  <si>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</si>
  <si>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</si>
  <si>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</si>
  <si>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</si>
  <si>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</si>
  <si>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</si>
  <si>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</si>
  <si>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</si>
  <si>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</si>
  <si>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</si>
  <si>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</si>
  <si>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</si>
  <si>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</si>
  <si>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</si>
  <si>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</si>
  <si>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</si>
  <si>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</si>
  <si>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</si>
  <si>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</si>
  <si>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</si>
  <si>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</si>
  <si>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</si>
  <si>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</si>
  <si>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</si>
  <si>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</si>
  <si>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</si>
  <si>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</si>
  <si>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</si>
  <si>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</si>
  <si>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</si>
  <si>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</si>
  <si>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</si>
  <si>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</si>
  <si>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</si>
  <si>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</si>
  <si>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</si>
  <si>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</si>
  <si>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</si>
  <si>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</si>
  <si>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</si>
  <si>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</si>
  <si>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</si>
  <si>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</si>
  <si>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</si>
  <si>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</si>
  <si>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</si>
  <si>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</si>
  <si>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</si>
  <si>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</si>
  <si>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</si>
  <si>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</si>
  <si>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</si>
  <si>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</si>
  <si>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</si>
  <si>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</si>
  <si>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</si>
  <si>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</si>
  <si>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</si>
  <si>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</si>
  <si>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</si>
  <si>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</si>
  <si>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</si>
  <si>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</si>
  <si>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</si>
  <si>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</si>
  <si>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</si>
  <si>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</si>
  <si>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</si>
  <si>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</si>
  <si>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</si>
  <si>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</si>
  <si>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</si>
  <si>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</si>
  <si>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</si>
  <si>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</si>
  <si>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</si>
  <si>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</si>
  <si>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</si>
  <si>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</si>
  <si>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</si>
  <si>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</si>
  <si>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</si>
  <si>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</si>
  <si>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</si>
  <si>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</si>
  <si>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</si>
  <si>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</si>
  <si>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</si>
  <si>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</si>
  <si>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</si>
  <si>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</si>
  <si>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</si>
  <si>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</si>
  <si>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</si>
  <si>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</si>
  <si>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</si>
  <si>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</si>
  <si>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</si>
  <si>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</si>
  <si>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</si>
  <si>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</si>
  <si>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</si>
  <si>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</si>
  <si>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</si>
  <si>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</si>
  <si>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</si>
  <si>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</si>
  <si>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</si>
  <si>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</si>
  <si>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</si>
  <si>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</si>
  <si>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</si>
  <si>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</si>
  <si>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</si>
  <si>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</si>
  <si>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</si>
  <si>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</si>
  <si>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</si>
  <si>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</si>
  <si>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</si>
  <si>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</si>
  <si>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</si>
  <si>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</si>
  <si>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</si>
  <si>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</si>
  <si>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</si>
  <si>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</si>
  <si>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</si>
  <si>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</si>
  <si>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</si>
  <si>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</si>
  <si>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</si>
  <si>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</si>
  <si>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</si>
  <si>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</si>
  <si>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</si>
  <si>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</si>
  <si>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</si>
  <si>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</si>
  <si>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</si>
  <si>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</si>
  <si>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</si>
  <si>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</si>
  <si>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</si>
  <si>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</si>
  <si>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</si>
  <si>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</si>
  <si>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</si>
  <si>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</si>
  <si>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</si>
  <si>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</si>
  <si>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</si>
  <si>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</si>
  <si>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</si>
  <si>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</si>
  <si>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</si>
  <si>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</si>
  <si>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</si>
  <si>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</si>
  <si>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</si>
  <si>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</si>
  <si>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</si>
  <si>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</si>
  <si>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</si>
  <si>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</si>
  <si>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</si>
  <si>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</si>
  <si>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</si>
  <si>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</si>
  <si>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</si>
  <si>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</si>
  <si>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</si>
  <si>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</si>
  <si>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</si>
  <si>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</si>
  <si>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</si>
  <si>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</si>
  <si>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</si>
  <si>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</si>
  <si>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</si>
  <si>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</si>
  <si>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</si>
  <si>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</si>
  <si>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</si>
  <si>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</si>
  <si>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</si>
  <si>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</si>
  <si>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</si>
  <si>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</si>
  <si>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</si>
  <si>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</si>
  <si>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</si>
  <si>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</si>
  <si>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</si>
  <si>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</si>
  <si>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</si>
  <si>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</si>
  <si>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</si>
  <si>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</si>
  <si>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</si>
  <si>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</si>
  <si>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</si>
  <si>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</si>
  <si>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</si>
  <si>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</si>
  <si>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</si>
  <si>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</si>
  <si>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</si>
  <si>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</si>
  <si>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</si>
  <si>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</si>
  <si>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</si>
  <si>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</si>
  <si>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</si>
  <si>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</si>
  <si>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</si>
  <si>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</si>
  <si>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</si>
  <si>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</si>
  <si>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</si>
  <si>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</si>
  <si>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</si>
  <si>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</si>
  <si>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</si>
  <si>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</si>
  <si>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</si>
  <si>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</si>
  <si>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</si>
  <si>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</si>
  <si>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</si>
  <si>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</si>
  <si>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</si>
  <si>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</si>
  <si>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</si>
  <si>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</si>
  <si>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</si>
  <si>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</si>
  <si>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</si>
  <si>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</si>
  <si>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</si>
  <si>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</si>
  <si>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</si>
  <si>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</si>
  <si>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</si>
  <si>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</si>
  <si>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</si>
  <si>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</si>
  <si>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</si>
  <si>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</si>
  <si>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</si>
  <si>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</si>
  <si>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</si>
  <si>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</si>
  <si>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</si>
  <si>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</si>
  <si>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</si>
  <si>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</si>
  <si>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</si>
  <si>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</si>
  <si>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</si>
  <si>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</si>
  <si>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</si>
  <si>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</si>
  <si>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</si>
  <si>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</si>
  <si>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</si>
  <si>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</si>
  <si>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</si>
  <si>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</si>
  <si>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</si>
  <si>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</si>
  <si>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</si>
  <si>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</si>
  <si>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</si>
  <si>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</si>
  <si>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</si>
  <si>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</si>
  <si>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</si>
  <si>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</si>
  <si>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</si>
  <si>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</si>
  <si>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</si>
  <si>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</si>
  <si>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</si>
  <si>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</si>
  <si>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</si>
  <si>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</si>
  <si>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</si>
  <si>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</si>
  <si>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</si>
  <si>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</si>
  <si>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</si>
  <si>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</si>
  <si>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</si>
  <si>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</si>
  <si>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</si>
  <si>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</si>
  <si>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</si>
  <si>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</si>
  <si>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</si>
  <si>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</si>
  <si>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</si>
  <si>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</si>
  <si>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</si>
  <si>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</si>
  <si>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</si>
  <si>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</si>
  <si>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</si>
  <si>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</si>
  <si>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</si>
  <si>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</si>
  <si>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</si>
  <si>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</si>
  <si>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</si>
  <si>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</si>
  <si>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</si>
  <si>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</si>
  <si>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</si>
  <si>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</si>
  <si>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</si>
  <si>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</si>
  <si>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</si>
  <si>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</si>
  <si>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</si>
  <si>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</si>
  <si>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</si>
  <si>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</si>
  <si>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</si>
  <si>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</si>
  <si>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</si>
  <si>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</si>
  <si>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</si>
  <si>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</si>
  <si>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</si>
  <si>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</si>
  <si>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</si>
  <si>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</si>
  <si>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</si>
  <si>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</si>
  <si>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</si>
  <si>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</si>
  <si>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</si>
  <si>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</si>
  <si>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</si>
  <si>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</si>
  <si>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</si>
  <si>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</si>
  <si>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</si>
  <si>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</si>
  <si>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</si>
  <si>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</si>
  <si>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</si>
  <si>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</si>
  <si>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</si>
  <si>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</si>
  <si>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</si>
  <si>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</si>
  <si>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</si>
  <si>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</si>
  <si>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</si>
  <si>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</si>
  <si>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</si>
  <si>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</si>
  <si>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</si>
  <si>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</si>
  <si>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</si>
  <si>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</si>
  <si>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</si>
  <si>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</si>
  <si>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</si>
  <si>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</si>
  <si>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</si>
  <si>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</si>
  <si>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</si>
  <si>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</si>
  <si>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</si>
  <si>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</si>
  <si>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</si>
  <si>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</si>
  <si>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</si>
  <si>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</si>
  <si>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</si>
  <si>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</si>
  <si>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</si>
  <si>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</si>
  <si>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</si>
  <si>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</si>
  <si>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</si>
  <si>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</si>
  <si>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</si>
  <si>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</si>
  <si>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</si>
  <si>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</si>
  <si>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</si>
  <si>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</si>
  <si>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</si>
  <si>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</si>
  <si>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</si>
  <si>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</si>
  <si>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</si>
  <si>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</si>
  <si>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</si>
  <si>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</si>
  <si>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</si>
  <si>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</si>
  <si>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</si>
  <si>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</si>
  <si>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</si>
  <si>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</si>
  <si>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</si>
  <si>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</si>
  <si>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</si>
  <si>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</si>
  <si>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</si>
  <si>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</si>
  <si>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</si>
  <si>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</si>
  <si>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</si>
  <si>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</si>
  <si>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</si>
  <si>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</si>
  <si>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</si>
  <si>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</si>
  <si>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</si>
  <si>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</si>
  <si>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</si>
  <si>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</si>
  <si>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</si>
  <si>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</si>
  <si>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</si>
  <si>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</si>
  <si>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</si>
  <si>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</si>
  <si>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</si>
  <si>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</si>
  <si>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</si>
  <si>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</si>
  <si>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</si>
  <si>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</si>
  <si>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</si>
  <si>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</si>
  <si>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</si>
  <si>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</si>
  <si>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</si>
  <si>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</si>
  <si>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</si>
  <si>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</si>
  <si>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</si>
  <si>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</si>
  <si>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</si>
  <si>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</si>
  <si>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</si>
  <si>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</si>
  <si>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</si>
  <si>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</si>
  <si>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</si>
  <si>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</si>
  <si>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</si>
  <si>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</si>
  <si>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</si>
  <si>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</si>
  <si>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</si>
  <si>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</si>
  <si>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</si>
  <si>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</si>
  <si>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</si>
  <si>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</si>
  <si>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</si>
  <si>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</si>
  <si>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</si>
  <si>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</si>
  <si>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</si>
  <si>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</si>
  <si>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</si>
  <si>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</si>
  <si>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</si>
  <si>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</si>
  <si>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</si>
  <si>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</si>
  <si>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</si>
  <si>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</si>
  <si>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</si>
  <si>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</si>
  <si>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</si>
  <si>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</si>
  <si>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</si>
  <si>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</si>
  <si>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</si>
  <si>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</si>
  <si>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</si>
  <si>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</si>
  <si>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</si>
  <si>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</si>
  <si>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</si>
  <si>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</si>
  <si>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</si>
  <si>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</si>
  <si>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</si>
  <si>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</si>
  <si>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</si>
  <si>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</si>
  <si>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</si>
  <si>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</si>
  <si>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</si>
  <si>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</si>
  <si>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</si>
  <si>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</si>
  <si>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</si>
  <si>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</si>
  <si>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</si>
  <si>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</si>
  <si>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</si>
  <si>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</si>
  <si>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</si>
  <si>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</si>
  <si>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</si>
  <si>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</si>
  <si>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</si>
  <si>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</si>
  <si>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</si>
  <si>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</si>
  <si>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</si>
  <si>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</si>
  <si>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</si>
  <si>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</si>
  <si>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</si>
  <si>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</si>
  <si>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</si>
  <si>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</si>
  <si>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</si>
  <si>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</si>
  <si>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</si>
  <si>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</si>
  <si>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</si>
  <si>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</si>
  <si>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</si>
  <si>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</si>
  <si>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</si>
  <si>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</si>
  <si>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</si>
  <si>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</si>
  <si>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</si>
  <si>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</si>
  <si>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</si>
  <si>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</si>
  <si>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</si>
  <si>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</si>
  <si>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</si>
  <si>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</si>
  <si>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</si>
  <si>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</si>
  <si>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</si>
  <si>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</si>
  <si>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</si>
  <si>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</si>
  <si>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</si>
  <si>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</si>
  <si>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</si>
  <si>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</si>
  <si>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</si>
  <si>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</si>
  <si>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</si>
  <si>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</si>
  <si>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</si>
  <si>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</si>
  <si>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</si>
  <si>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</si>
  <si>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</si>
  <si>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</si>
  <si>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</si>
  <si>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</si>
  <si>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</si>
  <si>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</si>
  <si>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</si>
  <si>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</si>
  <si>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</si>
  <si>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</si>
  <si>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</si>
  <si>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</si>
  <si>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</si>
  <si>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</si>
  <si>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</si>
  <si>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</si>
  <si>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</si>
  <si>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</si>
  <si>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</si>
  <si>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</si>
  <si>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</si>
  <si>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</si>
  <si>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</si>
  <si>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</si>
  <si>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</si>
  <si>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</si>
  <si>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</si>
  <si>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</si>
  <si>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</si>
  <si>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</si>
  <si>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</si>
  <si>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</si>
  <si>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</si>
  <si>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</si>
  <si>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</si>
  <si>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</si>
  <si>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</si>
  <si>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</si>
  <si>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</si>
  <si>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</si>
  <si>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</si>
  <si>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</si>
  <si>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</si>
  <si>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</si>
  <si>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</si>
  <si>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</si>
  <si>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</si>
  <si>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</si>
  <si>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</si>
  <si>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</si>
  <si>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</si>
  <si>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</si>
  <si>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</si>
  <si>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</si>
  <si>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</si>
  <si>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</si>
  <si>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</si>
  <si>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</si>
  <si>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</si>
  <si>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</si>
  <si>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</si>
  <si>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</si>
  <si>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</si>
  <si>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</si>
  <si>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</si>
  <si>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</si>
  <si>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</si>
  <si>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</si>
  <si>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</si>
  <si>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</si>
  <si>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</si>
  <si>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</si>
  <si>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</si>
  <si>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</si>
  <si>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</si>
  <si>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</si>
  <si>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</si>
  <si>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</si>
  <si>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</si>
  <si>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</si>
  <si>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</si>
  <si>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</si>
  <si>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</si>
  <si>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</si>
  <si>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</si>
  <si>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</si>
  <si>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</si>
  <si>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</si>
  <si>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</si>
  <si>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</si>
  <si>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</si>
  <si>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</si>
  <si>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</si>
  <si>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</si>
  <si>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</si>
  <si>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</si>
  <si>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</si>
  <si>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</si>
  <si>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</si>
  <si>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</si>
  <si>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</si>
  <si>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</si>
  <si>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</si>
  <si>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</si>
  <si>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</si>
  <si>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</si>
  <si>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</si>
  <si>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</si>
  <si>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</si>
  <si>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</si>
  <si>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</si>
  <si>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</si>
  <si>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</si>
  <si>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</si>
  <si>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</si>
  <si>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</si>
  <si>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</si>
  <si>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</si>
  <si>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</si>
  <si>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</si>
  <si>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</si>
  <si>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</si>
  <si>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</si>
  <si>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</si>
  <si>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</si>
  <si>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</si>
  <si>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</si>
  <si>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</si>
  <si>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</si>
  <si>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</si>
  <si>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</si>
  <si>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</si>
  <si>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</si>
  <si>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</si>
  <si>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</si>
  <si>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</si>
  <si>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</si>
  <si>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</si>
  <si>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</si>
  <si>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</si>
  <si>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</si>
  <si>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</si>
  <si>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</si>
  <si>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</si>
  <si>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</si>
  <si>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</si>
  <si>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</si>
  <si>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</si>
  <si>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</si>
  <si>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</si>
  <si>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</si>
  <si>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</si>
  <si>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</si>
  <si>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</si>
  <si>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</si>
  <si>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</si>
  <si>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</si>
  <si>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</si>
  <si>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</si>
  <si>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</si>
  <si>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</si>
  <si>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</si>
  <si>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</si>
  <si>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</si>
  <si>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</si>
  <si>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</si>
  <si>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</si>
  <si>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</si>
  <si>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</si>
  <si>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</si>
  <si>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</si>
  <si>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</si>
  <si>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</si>
  <si>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</si>
  <si>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</si>
  <si>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</si>
  <si>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</si>
  <si>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</si>
  <si>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</si>
  <si>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</si>
  <si>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</si>
  <si>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</si>
  <si>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</si>
  <si>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</si>
  <si>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</si>
  <si>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</si>
  <si>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</si>
  <si>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</si>
  <si>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</si>
  <si>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</si>
  <si>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</si>
  <si>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</si>
  <si>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</si>
  <si>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</si>
  <si>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</si>
  <si>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</si>
  <si>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</si>
  <si>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</si>
  <si>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</si>
  <si>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</si>
  <si>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</si>
  <si>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</si>
  <si>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</si>
  <si>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</si>
  <si>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</si>
  <si>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</si>
  <si>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</si>
  <si>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</si>
  <si>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</si>
  <si>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</si>
  <si>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</si>
  <si>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</si>
  <si>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</si>
  <si>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</si>
  <si>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</si>
  <si>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</si>
  <si>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</si>
  <si>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</si>
  <si>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</si>
  <si>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</si>
  <si>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</si>
  <si>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</si>
  <si>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</si>
  <si>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</si>
  <si>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</si>
  <si>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</si>
  <si>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</si>
  <si>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</si>
  <si>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</si>
  <si>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</si>
  <si>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</si>
  <si>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</si>
  <si>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</si>
  <si>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</si>
  <si>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</si>
  <si>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</si>
  <si>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</si>
  <si>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</si>
  <si>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</si>
  <si>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</si>
  <si>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</si>
  <si>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</si>
  <si>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</si>
  <si>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</si>
  <si>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</si>
  <si>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</si>
  <si>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</si>
  <si>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</si>
  <si>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</si>
  <si>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</si>
  <si>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</si>
  <si>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</si>
  <si>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</si>
  <si>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</si>
  <si>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</si>
  <si>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</si>
  <si>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</si>
  <si>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</si>
  <si>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</si>
  <si>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</si>
  <si>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</si>
  <si>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</si>
  <si>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</si>
  <si>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</si>
  <si>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</si>
  <si>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</si>
  <si>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</si>
  <si>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</si>
  <si>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</si>
  <si>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</si>
  <si>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</si>
  <si>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</si>
  <si>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</si>
  <si>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</si>
  <si>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</si>
  <si>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</si>
  <si>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</si>
  <si>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</si>
  <si>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</si>
  <si>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</si>
  <si>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</si>
  <si>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</si>
  <si>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</si>
  <si>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</si>
  <si>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</si>
  <si>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</si>
  <si>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</si>
  <si>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</si>
  <si>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</si>
  <si>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</si>
  <si>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</si>
  <si>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</si>
  <si>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</si>
  <si>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</si>
  <si>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</si>
  <si>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</si>
  <si>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</si>
  <si>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</si>
  <si>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</si>
  <si>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</si>
  <si>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</si>
  <si>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</si>
  <si>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</si>
  <si>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</si>
  <si>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</si>
  <si>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</si>
  <si>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</si>
  <si>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</si>
  <si>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</si>
  <si>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</si>
  <si>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</si>
  <si>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</si>
  <si>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</si>
  <si>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</si>
  <si>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</si>
  <si>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</si>
  <si>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</si>
  <si>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</si>
  <si>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</si>
  <si>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</si>
  <si>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</si>
  <si>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</si>
  <si>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</si>
  <si>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</si>
  <si>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</si>
  <si>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</si>
  <si>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</si>
  <si>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</si>
  <si>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</si>
  <si>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</si>
  <si>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</si>
  <si>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</si>
  <si>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</si>
  <si>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</si>
  <si>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</si>
  <si>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</si>
  <si>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</si>
  <si>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</si>
  <si>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</si>
  <si>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</si>
  <si>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</si>
  <si>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</si>
  <si>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</si>
  <si>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</si>
  <si>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</si>
  <si>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</si>
  <si>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</si>
  <si>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</si>
  <si>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</si>
  <si>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</si>
  <si>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</si>
  <si>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</si>
  <si>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</si>
  <si>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</si>
  <si>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</si>
  <si>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</si>
  <si>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</si>
  <si>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</si>
  <si>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</si>
  <si>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</si>
  <si>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</si>
  <si>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</si>
  <si>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</si>
  <si>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</si>
  <si>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</si>
  <si>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</si>
  <si>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</si>
  <si>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</si>
  <si>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</si>
  <si>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</si>
  <si>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</si>
  <si>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</si>
  <si>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</si>
  <si>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</si>
  <si>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</si>
  <si>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</si>
  <si>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</si>
  <si>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</si>
  <si>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</si>
  <si>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</si>
  <si>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</si>
  <si>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</si>
  <si>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</si>
  <si>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</si>
  <si>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</si>
  <si>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</si>
  <si>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</si>
  <si>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</si>
  <si>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</si>
  <si>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</si>
  <si>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</si>
  <si>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</si>
  <si>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</si>
  <si>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</si>
  <si>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</si>
  <si>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</si>
  <si>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</si>
  <si>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</si>
  <si>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</si>
  <si>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</si>
  <si>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</si>
  <si>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</si>
  <si>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</si>
  <si>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</si>
  <si>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</si>
  <si>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</si>
  <si>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</si>
  <si>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</si>
  <si>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</si>
  <si>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</si>
  <si>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</si>
  <si>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</si>
  <si>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</si>
  <si>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</si>
  <si>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</si>
  <si>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</si>
  <si>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</si>
  <si>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</si>
  <si>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</si>
  <si>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</si>
  <si>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</si>
  <si>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</si>
  <si>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</si>
  <si>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</si>
  <si>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</si>
  <si>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</si>
  <si>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</si>
  <si>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</si>
  <si>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</si>
  <si>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</si>
  <si>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</si>
  <si>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</si>
  <si>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</si>
  <si>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</si>
  <si>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</si>
  <si>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</si>
  <si>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</si>
  <si>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</si>
  <si>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</si>
  <si>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</si>
  <si>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</si>
  <si>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</si>
  <si>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</si>
  <si>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</si>
  <si>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</si>
  <si>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</si>
  <si>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</si>
  <si>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</si>
  <si>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</si>
  <si>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</si>
  <si>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</si>
  <si>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</si>
  <si>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</si>
  <si>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</si>
  <si>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</si>
  <si>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</si>
  <si>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</si>
  <si>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</si>
  <si>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</si>
  <si>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</si>
  <si>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</si>
  <si>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</si>
  <si>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</si>
  <si>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</si>
  <si>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</si>
  <si>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</si>
  <si>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</si>
  <si>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</si>
  <si>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</si>
  <si>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</si>
  <si>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</si>
  <si>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</si>
  <si>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</si>
  <si>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</si>
  <si>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</si>
  <si>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</si>
  <si>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</si>
  <si>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</si>
  <si>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</si>
  <si>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</si>
  <si>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</si>
  <si>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</si>
  <si>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</si>
  <si>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</si>
  <si>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</si>
  <si>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</si>
  <si>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</si>
  <si>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</si>
  <si>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</si>
  <si>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</si>
  <si>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</si>
  <si>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</si>
  <si>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</si>
  <si>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</si>
  <si>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</si>
  <si>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</si>
  <si>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</si>
  <si>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</si>
  <si>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</si>
  <si>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</si>
  <si>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</si>
  <si>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</si>
  <si>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</si>
  <si>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</si>
  <si>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</si>
  <si>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</si>
  <si>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</si>
  <si>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</si>
  <si>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</si>
  <si>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</si>
  <si>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</si>
  <si>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</si>
  <si>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</si>
  <si>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</si>
  <si>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</si>
  <si>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</si>
  <si>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</si>
  <si>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</si>
  <si>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</si>
  <si>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</si>
  <si>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</si>
  <si>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</si>
  <si>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</si>
  <si>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</si>
  <si>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</si>
  <si>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</si>
  <si>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</si>
  <si>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</si>
  <si>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</si>
  <si>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</si>
  <si>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</si>
  <si>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</si>
  <si>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</si>
  <si>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</si>
  <si>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</si>
  <si>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</si>
  <si>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</si>
  <si>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</si>
  <si>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</si>
  <si>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</si>
  <si>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</si>
  <si>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</si>
  <si>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</si>
  <si>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</si>
  <si>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</si>
  <si>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</si>
  <si>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</si>
  <si>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</si>
  <si>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</si>
  <si>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</si>
  <si>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</si>
  <si>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</si>
  <si>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</si>
  <si>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</si>
  <si>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</si>
  <si>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</si>
  <si>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</si>
  <si>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</si>
  <si>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</si>
  <si>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</si>
  <si>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</si>
  <si>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</si>
  <si>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</si>
  <si>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</si>
  <si>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</si>
  <si>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</si>
  <si>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</si>
  <si>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</si>
  <si>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</si>
  <si>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</si>
  <si>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</si>
  <si>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</si>
  <si>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</si>
  <si>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</si>
  <si>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</si>
  <si>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</si>
  <si>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</si>
  <si>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</si>
  <si>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</si>
  <si>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</si>
  <si>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</si>
  <si>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</si>
  <si>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</si>
  <si>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</si>
  <si>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</si>
  <si>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</si>
  <si>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</si>
  <si>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</si>
  <si>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</si>
  <si>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</si>
  <si>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</si>
  <si>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</si>
  <si>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</si>
  <si>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</si>
  <si>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</si>
  <si>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</si>
  <si>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</si>
  <si>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</si>
  <si>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</si>
  <si>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</si>
  <si>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</si>
  <si>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</si>
  <si>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</si>
  <si>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</si>
  <si>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</si>
  <si>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</si>
  <si>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</si>
  <si>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</si>
  <si>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</si>
  <si>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</si>
  <si>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</si>
  <si>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</si>
  <si>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</si>
  <si>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</si>
  <si>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</si>
  <si>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</si>
  <si>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</si>
  <si>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</si>
  <si>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</si>
  <si>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</si>
  <si>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</si>
  <si>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</si>
  <si>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</si>
  <si>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</si>
  <si>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</si>
  <si>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</si>
  <si>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</si>
  <si>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</si>
  <si>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</si>
  <si>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</si>
  <si>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</si>
  <si>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</si>
  <si>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</si>
  <si>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</si>
  <si>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</si>
  <si>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</si>
  <si>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</si>
  <si>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</si>
  <si>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</si>
  <si>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</si>
  <si>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</si>
  <si>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</si>
  <si>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</si>
  <si>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</si>
  <si>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</si>
  <si>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</si>
  <si>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</si>
  <si>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</si>
  <si>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</si>
  <si>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</si>
  <si>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</si>
  <si>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</si>
  <si>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</si>
  <si>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</si>
  <si>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</si>
  <si>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</si>
  <si>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</si>
  <si>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</si>
  <si>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</si>
  <si>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</si>
  <si>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</si>
  <si>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</si>
  <si>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</si>
  <si>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</si>
  <si>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</si>
  <si>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</si>
  <si>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</si>
  <si>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</si>
  <si>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</si>
  <si>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</si>
  <si>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</si>
  <si>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</si>
  <si>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</si>
  <si>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</si>
  <si>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</si>
  <si>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</si>
  <si>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</si>
  <si>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</si>
  <si>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</si>
  <si>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</si>
  <si>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</si>
  <si>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</si>
  <si>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</si>
  <si>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</si>
  <si>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</si>
  <si>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</si>
  <si>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</si>
  <si>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</si>
  <si>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</si>
  <si>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</si>
  <si>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</si>
  <si>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</si>
  <si>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</si>
  <si>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</si>
  <si>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</si>
  <si>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</si>
  <si>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</si>
  <si>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</si>
  <si>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</si>
  <si>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</si>
  <si>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</si>
  <si>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</si>
  <si>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</si>
  <si>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</si>
  <si>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</si>
  <si>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</si>
  <si>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</si>
  <si>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</si>
  <si>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</si>
  <si>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</si>
  <si>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</si>
  <si>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</si>
  <si>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</si>
  <si>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</si>
  <si>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</si>
  <si>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</si>
  <si>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</si>
  <si>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</si>
  <si>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</si>
  <si>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</si>
  <si>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</si>
  <si>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</si>
  <si>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</si>
  <si>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</si>
  <si>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</si>
  <si>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</si>
  <si>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</si>
  <si>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</si>
  <si>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</si>
  <si>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</si>
  <si>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</si>
  <si>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</si>
  <si>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</si>
  <si>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</si>
  <si>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</si>
  <si>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</si>
  <si>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</si>
  <si>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</si>
  <si>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</si>
  <si>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</si>
  <si>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</si>
  <si>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</si>
  <si>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</si>
  <si>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</si>
  <si>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</si>
  <si>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</si>
  <si>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</si>
  <si>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</si>
  <si>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</si>
  <si>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</si>
  <si>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</si>
  <si>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</si>
  <si>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</si>
  <si>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</si>
  <si>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</si>
  <si>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</si>
  <si>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</si>
  <si>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</si>
  <si>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</si>
  <si>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</si>
  <si>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</si>
  <si>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</si>
  <si>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</si>
  <si>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</si>
  <si>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</si>
  <si>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</si>
  <si>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</si>
  <si>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</si>
  <si>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</si>
  <si>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</si>
  <si>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</si>
  <si>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</si>
  <si>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</si>
  <si>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</si>
  <si>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</si>
  <si>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</si>
  <si>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</si>
  <si>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</si>
  <si>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</si>
  <si>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</si>
  <si>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</si>
  <si>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</si>
  <si>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</si>
  <si>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</si>
  <si>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</si>
  <si>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</si>
  <si>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</si>
  <si>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</si>
  <si>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</si>
  <si>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</si>
  <si>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</si>
  <si>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</si>
  <si>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</si>
  <si>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</si>
  <si>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</si>
  <si>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</si>
  <si>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</si>
  <si>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</si>
  <si>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</si>
  <si>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</si>
  <si>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</si>
  <si>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</si>
  <si>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</si>
  <si>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</si>
  <si>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</si>
  <si>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</si>
  <si>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</si>
  <si>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</si>
  <si>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</si>
  <si>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</si>
  <si>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</si>
  <si>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</si>
  <si>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</si>
  <si>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</si>
  <si>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</si>
  <si>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</si>
  <si>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</si>
  <si>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</si>
  <si>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</si>
  <si>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</si>
  <si>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</si>
  <si>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</si>
  <si>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</si>
  <si>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</si>
  <si>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</si>
  <si>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</si>
  <si>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</si>
  <si>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</si>
  <si>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</si>
  <si>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</si>
  <si>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</si>
  <si>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</si>
  <si>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</si>
  <si>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</si>
  <si>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</si>
  <si>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</si>
  <si>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</si>
  <si>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</si>
  <si>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</si>
  <si>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</si>
  <si>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</si>
  <si>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</si>
  <si>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</si>
  <si>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</si>
  <si>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</si>
  <si>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</si>
  <si>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</si>
  <si>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</si>
  <si>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</si>
  <si>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</si>
  <si>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</si>
  <si>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</si>
  <si>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</si>
  <si>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</si>
  <si>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</si>
  <si>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</si>
  <si>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</si>
  <si>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</si>
  <si>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</si>
  <si>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</si>
  <si>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</si>
  <si>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</si>
  <si>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</si>
  <si>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</si>
  <si>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</si>
  <si>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</si>
  <si>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</si>
  <si>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</si>
  <si>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</si>
  <si>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</si>
  <si>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</si>
  <si>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</si>
  <si>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</si>
  <si>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</si>
  <si>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</si>
  <si>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</si>
  <si>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</si>
  <si>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</si>
  <si>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</si>
  <si>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</si>
  <si>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</si>
  <si>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</si>
  <si>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</si>
  <si>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</si>
  <si>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</si>
  <si>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</si>
  <si>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</si>
  <si>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</si>
  <si>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</si>
  <si>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</si>
  <si>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</si>
  <si>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</si>
  <si>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</si>
  <si>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</si>
  <si>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</si>
  <si>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</si>
  <si>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</si>
  <si>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</si>
  <si>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</si>
  <si>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</si>
  <si>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</si>
  <si>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</si>
  <si>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</si>
  <si>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</si>
  <si>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</si>
  <si>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</si>
  <si>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</si>
  <si>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</si>
  <si>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</si>
  <si>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</si>
  <si>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</si>
  <si>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</si>
  <si>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</si>
  <si>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</si>
  <si>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</si>
  <si>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</si>
  <si>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</si>
  <si>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</si>
  <si>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</si>
  <si>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</si>
  <si>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</si>
  <si>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</si>
  <si>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</si>
  <si>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</si>
  <si>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</si>
  <si>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</si>
  <si>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</si>
  <si>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</si>
  <si>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</si>
  <si>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</si>
  <si>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</si>
  <si>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</si>
  <si>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</si>
  <si>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</si>
  <si>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</si>
  <si>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</si>
  <si>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</si>
  <si>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</si>
  <si>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</si>
  <si>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</si>
  <si>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</si>
  <si>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</si>
  <si>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</si>
  <si>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</si>
  <si>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</si>
  <si>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</si>
  <si>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</si>
  <si>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</si>
  <si>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</si>
  <si>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</si>
  <si>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</si>
  <si>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</si>
  <si>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</si>
  <si>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</si>
  <si>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</si>
  <si>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</si>
  <si>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</si>
  <si>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</si>
  <si>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</si>
  <si>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</si>
  <si>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</si>
  <si>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</si>
  <si>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</si>
  <si>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</si>
  <si>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</si>
  <si>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</si>
  <si>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</si>
  <si>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</si>
  <si>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</si>
  <si>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</si>
  <si>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</si>
  <si>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</si>
  <si>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</si>
  <si>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</si>
  <si>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</si>
  <si>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</si>
  <si>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</si>
  <si>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</si>
  <si>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</si>
  <si>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</si>
  <si>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</si>
  <si>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</si>
  <si>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</si>
  <si>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</si>
  <si>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</si>
  <si>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</si>
  <si>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</si>
  <si>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</si>
  <si>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</si>
  <si>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</si>
  <si>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</si>
  <si>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</si>
  <si>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</si>
  <si>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</si>
  <si>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</si>
  <si>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</si>
  <si>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</si>
  <si>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</si>
  <si>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</si>
  <si>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</si>
  <si>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</si>
  <si>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</si>
  <si>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</si>
  <si>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</si>
  <si>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</si>
  <si>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</si>
  <si>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</si>
  <si>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</si>
  <si>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</si>
  <si>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</si>
  <si>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</si>
  <si>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</si>
  <si>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</si>
  <si>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</si>
  <si>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</si>
  <si>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</si>
  <si>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</si>
  <si>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</si>
  <si>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</si>
  <si>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</si>
  <si>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</si>
  <si>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</si>
  <si>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</si>
  <si>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</si>
  <si>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</si>
  <si>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</si>
  <si>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</si>
  <si>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</si>
  <si>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</si>
  <si>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</si>
  <si>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</si>
  <si>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</si>
  <si>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</si>
  <si>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</si>
  <si>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</si>
  <si>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</si>
  <si>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</si>
  <si>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</si>
  <si>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</si>
  <si>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</si>
  <si>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</si>
  <si>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</si>
  <si>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</si>
  <si>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</si>
  <si>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</si>
  <si>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</si>
  <si>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</si>
  <si>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</si>
  <si>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</si>
  <si>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</si>
  <si>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</si>
  <si>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</si>
  <si>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</si>
  <si>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</si>
  <si>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</si>
  <si>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</si>
  <si>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</si>
  <si>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</si>
  <si>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</si>
  <si>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</si>
  <si>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</si>
  <si>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</si>
  <si>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</si>
  <si>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</si>
  <si>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</si>
  <si>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</si>
  <si>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</si>
  <si>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</si>
  <si>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</si>
  <si>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</si>
  <si>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</si>
  <si>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</si>
  <si>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</si>
  <si>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</si>
  <si>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</si>
  <si>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</si>
  <si>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</si>
  <si>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</si>
  <si>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</si>
  <si>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</si>
  <si>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</si>
  <si>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</si>
  <si>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</si>
  <si>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</si>
  <si>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</si>
  <si>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</si>
  <si>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</si>
  <si>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</si>
  <si>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</si>
  <si>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</si>
  <si>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</si>
  <si>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</si>
  <si>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</si>
  <si>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</si>
  <si>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</si>
  <si>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</si>
  <si>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</si>
  <si>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</si>
  <si>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</si>
  <si>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</si>
  <si>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</si>
  <si>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</si>
  <si>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</si>
  <si>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</si>
  <si>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</si>
  <si>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</si>
  <si>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</si>
  <si>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</si>
  <si>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</si>
  <si>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</si>
  <si>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</si>
  <si>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</si>
  <si>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</si>
  <si>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</si>
  <si>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</si>
  <si>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</si>
  <si>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</si>
  <si>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</si>
  <si>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</si>
  <si>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</si>
  <si>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</si>
  <si>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</si>
  <si>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</si>
  <si>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</si>
  <si>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</si>
  <si>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</si>
  <si>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</si>
  <si>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</si>
  <si>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</si>
  <si>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</si>
  <si>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</si>
  <si>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</si>
  <si>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</si>
  <si>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</si>
  <si>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</si>
  <si>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</si>
  <si>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</si>
  <si>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</si>
  <si>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</si>
  <si>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</si>
  <si>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</si>
  <si>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</si>
  <si>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</si>
  <si>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</si>
  <si>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</si>
  <si>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</si>
  <si>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</si>
  <si>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</si>
  <si>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</si>
  <si>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</si>
  <si>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</si>
  <si>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</si>
  <si>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</si>
  <si>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</si>
  <si>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</si>
  <si>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</si>
  <si>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</si>
  <si>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</si>
  <si>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</si>
  <si>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</si>
  <si>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</si>
  <si>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</si>
  <si>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</si>
  <si>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</si>
  <si>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</si>
  <si>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</si>
  <si>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</si>
  <si>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</si>
  <si>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</si>
  <si>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</si>
  <si>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</si>
  <si>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</si>
  <si>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</si>
  <si>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</si>
  <si>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</si>
  <si>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</si>
  <si>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</si>
  <si>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</si>
  <si>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</si>
  <si>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</si>
  <si>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</si>
  <si>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</si>
  <si>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</si>
  <si>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</si>
  <si>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</si>
  <si>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</si>
  <si>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</si>
  <si>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</si>
  <si>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</si>
  <si>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</si>
  <si>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</si>
  <si>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</si>
  <si>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</si>
  <si>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</si>
  <si>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</si>
  <si>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</si>
  <si>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</si>
  <si>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</si>
  <si>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</si>
  <si>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</si>
  <si>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</si>
  <si>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</si>
  <si>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</si>
  <si>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</si>
  <si>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</si>
  <si>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</si>
  <si>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</si>
  <si>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</si>
  <si>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</si>
  <si>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</si>
  <si>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</si>
  <si>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</si>
  <si>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</si>
  <si>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</si>
  <si>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</si>
  <si>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</si>
  <si>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</si>
  <si>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</si>
  <si>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</si>
  <si>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</si>
  <si>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</si>
  <si>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</si>
  <si>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</si>
  <si>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</si>
  <si>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</si>
  <si>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</si>
  <si>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</si>
  <si>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</si>
  <si>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</si>
  <si>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</si>
  <si>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</si>
  <si>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</si>
  <si>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</si>
  <si>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</si>
  <si>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</si>
  <si>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</si>
  <si>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</si>
  <si>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</si>
  <si>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</si>
  <si>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</si>
  <si>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</si>
  <si>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</si>
  <si>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</si>
  <si>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</si>
  <si>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</si>
  <si>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</si>
  <si>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</si>
  <si>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</si>
  <si>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</si>
  <si>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</si>
  <si>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</si>
  <si>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</si>
  <si>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</si>
  <si>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</si>
  <si>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</si>
  <si>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</si>
  <si>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</si>
  <si>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</si>
  <si>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</si>
  <si>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</si>
  <si>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</si>
  <si>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</si>
  <si>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</si>
  <si>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</si>
  <si>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</si>
  <si>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</si>
  <si>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</si>
  <si>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</si>
  <si>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</si>
  <si>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</si>
  <si>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</si>
  <si>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</si>
  <si>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</si>
  <si>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</si>
  <si>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</si>
  <si>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</si>
  <si>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</si>
  <si>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</si>
  <si>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</si>
  <si>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</si>
  <si>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</si>
  <si>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</si>
  <si>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</si>
  <si>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</si>
  <si>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</si>
  <si>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</si>
  <si>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</si>
  <si>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</si>
  <si>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</si>
  <si>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</si>
  <si>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</si>
  <si>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</si>
  <si>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</si>
  <si>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</si>
  <si>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</si>
  <si>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</si>
  <si>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</si>
  <si>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</si>
  <si>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</si>
  <si>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</si>
  <si>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</si>
  <si>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</si>
  <si>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</si>
  <si>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</si>
  <si>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</si>
  <si>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</si>
  <si>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</si>
  <si>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</si>
  <si>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</si>
  <si>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</si>
  <si>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</si>
  <si>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</si>
  <si>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</si>
  <si>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</si>
  <si>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</si>
  <si>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</si>
  <si>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</si>
  <si>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</si>
  <si>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</si>
  <si>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</si>
  <si>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</si>
  <si>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</si>
  <si>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</si>
  <si>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</si>
  <si>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</si>
  <si>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</si>
  <si>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</si>
  <si>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</si>
  <si>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</si>
  <si>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</si>
  <si>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</si>
  <si>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</si>
  <si>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</si>
  <si>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</si>
  <si>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</si>
  <si>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</si>
  <si>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</si>
  <si>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</si>
  <si>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</si>
  <si>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</si>
  <si>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</si>
  <si>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</si>
  <si>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</si>
  <si>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</si>
  <si>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</si>
  <si>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</si>
  <si>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</si>
  <si>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</si>
  <si>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</si>
  <si>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</si>
  <si>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</si>
  <si>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</si>
  <si>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</si>
  <si>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</si>
  <si>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</si>
  <si>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</si>
  <si>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</si>
  <si>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</si>
  <si>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</si>
  <si>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</si>
  <si>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</si>
  <si>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</si>
  <si>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</si>
  <si>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</si>
  <si>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</si>
  <si>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</si>
  <si>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</si>
  <si>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</si>
  <si>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</si>
  <si>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</si>
  <si>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</si>
  <si>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</si>
  <si>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</si>
  <si>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</si>
  <si>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</si>
  <si>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</si>
  <si>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</si>
  <si>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</si>
  <si>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</si>
  <si>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</si>
  <si>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</si>
  <si>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</si>
  <si>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</si>
  <si>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</si>
  <si>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</si>
  <si>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</si>
  <si>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</si>
  <si>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</si>
  <si>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</si>
  <si>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</si>
  <si>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</si>
  <si>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</si>
  <si>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</si>
  <si>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</si>
  <si>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</si>
  <si>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</si>
  <si>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</si>
  <si>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</si>
  <si>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</si>
  <si>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</si>
  <si>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</si>
  <si>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</si>
  <si>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</si>
  <si>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</si>
  <si>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</si>
  <si>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</si>
  <si>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</si>
  <si>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</si>
  <si>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</si>
  <si>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</si>
  <si>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</si>
  <si>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</si>
  <si>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</si>
  <si>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</si>
  <si>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</si>
  <si>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</si>
  <si>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</si>
  <si>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</si>
  <si>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</si>
  <si>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</si>
  <si>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</si>
  <si>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</si>
  <si>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</si>
  <si>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</si>
  <si>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</si>
  <si>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</si>
  <si>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</si>
  <si>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</si>
  <si>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</si>
  <si>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</si>
  <si>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</si>
  <si>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</si>
  <si>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</si>
  <si>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</si>
  <si>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</si>
  <si>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</si>
  <si>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</si>
  <si>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</si>
  <si>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</si>
  <si>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</si>
  <si>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</si>
  <si>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</si>
  <si>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</si>
  <si>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</si>
  <si>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</si>
  <si>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</si>
  <si>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</si>
  <si>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</si>
  <si>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</si>
  <si>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</si>
  <si>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</si>
  <si>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</si>
  <si>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</si>
  <si>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</si>
  <si>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</si>
  <si>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</si>
  <si>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</si>
  <si>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</si>
  <si>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</si>
  <si>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</si>
  <si>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</si>
  <si>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</si>
  <si>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</si>
  <si>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</si>
  <si>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</si>
  <si>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</si>
  <si>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</si>
  <si>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</si>
  <si>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</si>
  <si>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</si>
  <si>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</si>
  <si>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</si>
  <si>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</si>
  <si>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</si>
  <si>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</si>
  <si>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</si>
  <si>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</si>
  <si>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</si>
  <si>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</si>
  <si>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</si>
  <si>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</si>
  <si>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</si>
  <si>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</si>
  <si>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</si>
  <si>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</si>
  <si>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</si>
  <si>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</si>
  <si>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</si>
  <si>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</si>
  <si>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</si>
  <si>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</si>
  <si>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</si>
  <si>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</si>
  <si>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</si>
  <si>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</si>
  <si>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</si>
  <si>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</si>
  <si>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</si>
  <si>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</si>
  <si>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</si>
  <si>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</si>
  <si>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</si>
  <si>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</si>
  <si>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</si>
  <si>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</si>
  <si>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</si>
  <si>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</si>
  <si>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</si>
  <si>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</si>
  <si>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</si>
  <si>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</si>
  <si>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</si>
  <si>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</si>
  <si>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</si>
  <si>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</si>
  <si>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</si>
  <si>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</si>
  <si>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</si>
  <si>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</si>
  <si>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</si>
  <si>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</si>
  <si>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</si>
  <si>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</si>
  <si>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</si>
  <si>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</si>
  <si>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</si>
  <si>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</si>
  <si>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</si>
  <si>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</si>
  <si>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</si>
  <si>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</si>
  <si>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</si>
  <si>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</si>
  <si>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</si>
  <si>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</si>
  <si>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</si>
  <si>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</si>
  <si>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</si>
  <si>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</si>
  <si>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</si>
  <si>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</si>
  <si>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</si>
  <si>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</si>
  <si>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</si>
  <si>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</si>
  <si>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</si>
  <si>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</si>
  <si>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</si>
  <si>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</si>
  <si>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</si>
  <si>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</si>
  <si>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</si>
  <si>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</si>
  <si>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</si>
  <si>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</si>
  <si>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</si>
  <si>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</si>
  <si>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</si>
  <si>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</si>
  <si>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</si>
  <si>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</si>
  <si>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</si>
  <si>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</si>
  <si>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</si>
  <si>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</si>
  <si>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</si>
  <si>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</si>
  <si>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</si>
  <si>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</si>
  <si>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</si>
  <si>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</si>
  <si>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</si>
  <si>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</si>
  <si>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</si>
  <si>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</si>
  <si>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</si>
  <si>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</si>
  <si>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</si>
  <si>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</si>
  <si>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</si>
  <si>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</si>
  <si>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</si>
  <si>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</si>
  <si>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</si>
  <si>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</si>
  <si>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</si>
  <si>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</si>
  <si>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</si>
  <si>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</si>
  <si>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</si>
  <si>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</si>
  <si>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</si>
  <si>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</si>
  <si>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</si>
  <si>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</si>
  <si>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</si>
  <si>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</si>
  <si>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</si>
  <si>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</si>
  <si>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</si>
  <si>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</si>
  <si>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</si>
  <si>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</si>
  <si>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</si>
  <si>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</si>
  <si>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</si>
  <si>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</si>
  <si>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</si>
  <si>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</si>
  <si>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</si>
  <si>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</si>
  <si>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</si>
  <si>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</si>
  <si>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</si>
  <si>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</si>
  <si>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</si>
  <si>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</si>
  <si>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</si>
  <si>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</si>
  <si>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</si>
  <si>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</si>
  <si>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</si>
  <si>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</si>
  <si>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</si>
  <si>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</si>
  <si>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</si>
  <si>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</si>
  <si>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</si>
  <si>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</si>
  <si>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</si>
  <si>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</si>
  <si>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</si>
  <si>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</si>
  <si>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</si>
  <si>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</si>
  <si>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</si>
  <si>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</si>
  <si>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</si>
  <si>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</si>
  <si>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</si>
  <si>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</si>
  <si>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</si>
  <si>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</si>
  <si>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</si>
  <si>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</si>
  <si>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</si>
  <si>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</si>
  <si>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</si>
  <si>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</si>
  <si>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</si>
  <si>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</si>
  <si>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</si>
  <si>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</si>
  <si>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</si>
  <si>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</si>
  <si>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</si>
  <si>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</si>
  <si>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</si>
  <si>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</si>
  <si>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</si>
  <si>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</si>
  <si>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</si>
  <si>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</si>
  <si>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</si>
  <si>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</si>
  <si>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</si>
  <si>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</si>
  <si>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</si>
  <si>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</si>
  <si>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</si>
  <si>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</si>
  <si>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</si>
  <si>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</si>
  <si>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</si>
  <si>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</si>
  <si>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</si>
  <si>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</si>
  <si>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</si>
  <si>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</si>
  <si>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</si>
  <si>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</si>
  <si>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</si>
  <si>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</si>
  <si>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</si>
  <si>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</si>
  <si>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</si>
  <si>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</si>
  <si>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</si>
  <si>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</si>
  <si>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</si>
  <si>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</si>
  <si>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</si>
  <si>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</si>
  <si>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</si>
  <si>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</si>
  <si>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</si>
  <si>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</si>
  <si>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</si>
  <si>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</si>
  <si>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</si>
  <si>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</si>
  <si>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</si>
  <si>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</si>
  <si>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</si>
  <si>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</si>
  <si>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</si>
  <si>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</si>
  <si>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</si>
  <si>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</si>
  <si>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</si>
  <si>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</si>
  <si>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</si>
  <si>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</si>
  <si>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</si>
  <si>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</si>
  <si>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</si>
  <si>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</si>
  <si>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</si>
  <si>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</si>
  <si>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</si>
  <si>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</si>
  <si>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</si>
  <si>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</si>
  <si>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</si>
  <si>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</si>
  <si>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</si>
  <si>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</si>
  <si>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</si>
  <si>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</si>
  <si>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</si>
  <si>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</si>
  <si>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</si>
  <si>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</si>
  <si>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</si>
  <si>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</si>
  <si>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</si>
  <si>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</si>
  <si>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</si>
  <si>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</si>
  <si>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</si>
  <si>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</si>
  <si>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</si>
  <si>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</si>
  <si>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</si>
  <si>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</si>
  <si>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</si>
  <si>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</si>
  <si>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</si>
  <si>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</si>
  <si>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</si>
  <si>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</si>
  <si>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</si>
  <si>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</si>
  <si>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</si>
  <si>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</si>
  <si>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</si>
  <si>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</si>
  <si>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</si>
  <si>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</si>
  <si>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</si>
  <si>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</si>
  <si>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</si>
  <si>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</si>
  <si>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</si>
  <si>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</si>
  <si>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</si>
  <si>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</si>
  <si>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</si>
  <si>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</si>
  <si>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</si>
  <si>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</si>
  <si>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</si>
  <si>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</si>
  <si>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</si>
  <si>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</si>
  <si>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</si>
  <si>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</si>
  <si>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</si>
  <si>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</si>
  <si>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</si>
  <si>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</si>
  <si>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</si>
  <si>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</si>
  <si>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</si>
  <si>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</si>
  <si>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</si>
  <si>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</si>
  <si>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</si>
  <si>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</si>
  <si>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</si>
  <si>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</si>
  <si>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</si>
  <si>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</si>
  <si>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</si>
  <si>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</si>
  <si>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</si>
  <si>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</si>
  <si>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</si>
  <si>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</si>
  <si>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</si>
  <si>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</si>
  <si>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</si>
  <si>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</si>
  <si>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</si>
  <si>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</si>
  <si>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</si>
  <si>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</si>
  <si>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</si>
  <si>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</si>
  <si>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</si>
  <si>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</si>
  <si>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</si>
  <si>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</si>
  <si>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</si>
  <si>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</si>
  <si>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</si>
  <si>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</si>
  <si>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</si>
  <si>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</si>
  <si>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</si>
  <si>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</si>
  <si>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</si>
  <si>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</si>
  <si>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</si>
  <si>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</si>
  <si>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</si>
  <si>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</si>
  <si>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</si>
  <si>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</si>
  <si>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</si>
  <si>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</si>
  <si>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</si>
  <si>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</si>
  <si>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</si>
  <si>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</si>
  <si>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</si>
  <si>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</si>
  <si>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</si>
  <si>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</si>
  <si>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</si>
  <si>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</si>
  <si>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</si>
  <si>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</si>
  <si>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</si>
  <si>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</si>
  <si>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</si>
  <si>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</si>
  <si>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</si>
  <si>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</si>
  <si>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</si>
  <si>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</si>
  <si>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</si>
  <si>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</si>
  <si>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</si>
  <si>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</si>
  <si>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</si>
  <si>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</si>
  <si>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</si>
  <si>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</si>
  <si>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</si>
  <si>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</si>
  <si>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</si>
  <si>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</si>
  <si>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</si>
  <si>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</si>
  <si>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</si>
  <si>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</si>
  <si>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</si>
  <si>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</si>
  <si>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</si>
  <si>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</si>
  <si>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</si>
  <si>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</si>
  <si>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</si>
  <si>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</si>
  <si>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</si>
  <si>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</si>
  <si>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</si>
  <si>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</si>
  <si>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</si>
  <si>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</si>
  <si>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</si>
  <si>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</si>
  <si>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</si>
  <si>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</si>
  <si>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</si>
  <si>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</si>
  <si>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</si>
  <si>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</si>
  <si>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</si>
  <si>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</si>
  <si>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</si>
  <si>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</si>
  <si>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</si>
  <si>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</si>
  <si>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</si>
  <si>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</si>
  <si>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</si>
  <si>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</si>
  <si>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</si>
  <si>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</si>
  <si>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</si>
  <si>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</si>
  <si>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</si>
  <si>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</si>
  <si>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</si>
  <si>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</si>
  <si>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</si>
  <si>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</si>
  <si>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</si>
  <si>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</si>
  <si>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</si>
  <si>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</si>
  <si>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</si>
  <si>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</si>
  <si>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</si>
  <si>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</si>
  <si>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</si>
  <si>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</si>
  <si>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</si>
  <si>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</si>
  <si>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</si>
  <si>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</si>
  <si>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</si>
  <si>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</si>
  <si>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</si>
  <si>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</si>
  <si>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</si>
  <si>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</si>
  <si>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</si>
  <si>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</si>
  <si>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</si>
  <si>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</si>
  <si>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</si>
  <si>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</si>
  <si>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</si>
  <si>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</si>
  <si>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</si>
  <si>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</si>
  <si>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</si>
  <si>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</si>
  <si>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</si>
  <si>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</si>
  <si>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</si>
  <si>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</si>
  <si>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</si>
  <si>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</si>
  <si>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</si>
  <si>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</si>
  <si>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</si>
  <si>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</si>
  <si>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</si>
  <si>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</si>
  <si>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</si>
  <si>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</si>
  <si>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</si>
  <si>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</si>
  <si>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</si>
  <si>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</si>
  <si>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</si>
  <si>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</si>
  <si>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</si>
  <si>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</si>
  <si>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</si>
  <si>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</si>
  <si>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</si>
  <si>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</si>
  <si>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</si>
  <si>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</si>
  <si>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</si>
  <si>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</si>
  <si>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</si>
  <si>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</si>
  <si>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</si>
  <si>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</si>
  <si>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</si>
  <si>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</si>
  <si>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</si>
  <si>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</si>
  <si>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</si>
  <si>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</si>
  <si>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</si>
  <si>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</si>
  <si>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</si>
  <si>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</si>
  <si>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</si>
  <si>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</si>
  <si>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</si>
  <si>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</si>
  <si>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</si>
  <si>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</si>
  <si>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</si>
  <si>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</si>
  <si>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</si>
  <si>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</si>
  <si>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</si>
  <si>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</si>
  <si>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</si>
  <si>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</si>
  <si>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</si>
  <si>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</si>
  <si>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</si>
  <si>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</si>
  <si>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</si>
  <si>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</si>
  <si>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</si>
  <si>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</si>
  <si>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</si>
  <si>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</si>
  <si>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</si>
  <si>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</si>
  <si>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</si>
  <si>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</si>
  <si>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</si>
  <si>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</si>
  <si>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</si>
  <si>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</si>
  <si>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</si>
  <si>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</si>
  <si>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</si>
  <si>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</si>
  <si>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</si>
  <si>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</si>
  <si>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</si>
  <si>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</si>
  <si>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</si>
  <si>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</si>
  <si>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</si>
  <si>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</si>
  <si>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</si>
  <si>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</si>
  <si>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</si>
  <si>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</si>
  <si>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</si>
  <si>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</si>
  <si>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</si>
  <si>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</si>
  <si>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</si>
  <si>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</si>
  <si>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</si>
  <si>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</si>
  <si>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</si>
  <si>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</si>
  <si>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</si>
  <si>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</si>
  <si>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</si>
  <si>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</si>
  <si>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</si>
  <si>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</si>
  <si>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</si>
  <si>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</si>
  <si>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</si>
  <si>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</si>
  <si>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</si>
  <si>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</si>
  <si>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</si>
  <si>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</si>
  <si>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</si>
  <si>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</si>
  <si>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</si>
  <si>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</si>
  <si>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</si>
  <si>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</si>
  <si>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</si>
  <si>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</si>
  <si>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</si>
  <si>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</si>
  <si>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</si>
  <si>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</si>
  <si>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</si>
  <si>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</si>
  <si>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</si>
  <si>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</si>
  <si>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</si>
  <si>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</si>
  <si>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</si>
  <si>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</si>
  <si>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</si>
  <si>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</si>
  <si>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</si>
  <si>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</si>
  <si>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</si>
  <si>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</si>
  <si>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</si>
  <si>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</si>
  <si>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</si>
  <si>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</si>
  <si>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</si>
  <si>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</si>
  <si>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</si>
  <si>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</si>
  <si>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</si>
  <si>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</si>
  <si>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</si>
  <si>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</si>
  <si>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</si>
  <si>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</si>
  <si>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</si>
  <si>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</si>
  <si>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</si>
  <si>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</si>
  <si>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</si>
  <si>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</si>
  <si>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</si>
  <si>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</si>
  <si>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</si>
  <si>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</si>
  <si>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</si>
  <si>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</si>
  <si>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</si>
  <si>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</si>
  <si>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</si>
  <si>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</si>
  <si>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</si>
  <si>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</si>
  <si>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</si>
  <si>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</si>
  <si>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</si>
  <si>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</si>
  <si>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</si>
  <si>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</si>
  <si>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</si>
  <si>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</si>
  <si>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</si>
  <si>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</si>
  <si>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</si>
  <si>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</si>
  <si>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</si>
  <si>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</si>
  <si>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</si>
  <si>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</si>
  <si>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</si>
  <si>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</si>
  <si>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</si>
  <si>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</si>
  <si>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</si>
  <si>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</si>
  <si>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</si>
  <si>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</si>
  <si>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</si>
  <si>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</si>
  <si>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</si>
  <si>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</si>
  <si>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</si>
  <si>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</si>
  <si>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</si>
  <si>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</si>
  <si>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</si>
  <si>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</si>
  <si>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</si>
  <si>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</si>
  <si>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</si>
  <si>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</si>
  <si>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</si>
  <si>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</si>
  <si>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</si>
  <si>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</si>
  <si>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</si>
  <si>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</si>
  <si>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</si>
  <si>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</si>
  <si>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</si>
  <si>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</si>
  <si>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</si>
  <si>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</si>
  <si>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</si>
  <si>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</si>
  <si>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</si>
  <si>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</si>
  <si>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</si>
  <si>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</si>
  <si>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</si>
  <si>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</si>
  <si>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</si>
  <si>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</si>
  <si>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</si>
  <si>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</si>
  <si>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</si>
  <si>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</si>
  <si>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</si>
  <si>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</si>
  <si>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</si>
  <si>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</si>
  <si>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</si>
  <si>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</si>
  <si>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</si>
  <si>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</si>
  <si>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</si>
  <si>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</si>
  <si>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</si>
  <si>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</si>
  <si>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</si>
  <si>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</si>
  <si>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</si>
  <si>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</si>
  <si>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</si>
  <si>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</si>
  <si>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</si>
  <si>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</si>
  <si>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</si>
  <si>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</si>
  <si>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</si>
  <si>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</si>
  <si>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</si>
  <si>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</si>
  <si>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</si>
  <si>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</si>
  <si>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</si>
  <si>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</si>
  <si>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</si>
  <si>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</si>
  <si>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</si>
  <si>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</si>
  <si>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</si>
  <si>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</si>
  <si>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</si>
  <si>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</si>
  <si>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</si>
  <si>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</si>
  <si>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</si>
  <si>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</si>
  <si>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</si>
  <si>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</si>
  <si>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</si>
  <si>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</si>
  <si>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</si>
  <si>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</si>
  <si>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</si>
  <si>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</si>
  <si>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</si>
  <si>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</si>
  <si>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</si>
  <si>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</si>
  <si>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</si>
  <si>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</si>
  <si>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</si>
  <si>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</si>
  <si>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</si>
  <si>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</si>
  <si>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</si>
  <si>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</si>
  <si>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</si>
  <si>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</si>
  <si>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</si>
  <si>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</si>
  <si>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</si>
  <si>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</si>
  <si>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</si>
  <si>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</si>
  <si>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</si>
  <si>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</si>
  <si>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</si>
  <si>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</si>
  <si>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</si>
  <si>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</si>
  <si>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</si>
  <si>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</si>
  <si>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</si>
  <si>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</si>
  <si>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</si>
  <si>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</si>
  <si>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</si>
  <si>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</si>
  <si>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</si>
  <si>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</si>
  <si>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</si>
  <si>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</si>
  <si>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</si>
  <si>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</si>
  <si>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</si>
  <si>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</si>
  <si>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</si>
  <si>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</si>
  <si>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</si>
  <si>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</si>
  <si>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</si>
  <si>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</si>
  <si>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</si>
  <si>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</si>
  <si>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</si>
  <si>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</si>
  <si>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</si>
  <si>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</si>
  <si>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</si>
  <si>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</si>
  <si>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</si>
  <si>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</si>
  <si>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</si>
  <si>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</si>
  <si>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</si>
  <si>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</si>
  <si>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</si>
  <si>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</si>
  <si>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</si>
  <si>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</si>
  <si>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</si>
  <si>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</si>
  <si>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</si>
  <si>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</si>
  <si>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</si>
  <si>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</si>
  <si>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</si>
  <si>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</si>
  <si>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</si>
  <si>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</si>
  <si>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</si>
  <si>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</si>
  <si>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</si>
  <si>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</si>
  <si>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</si>
  <si>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</si>
  <si>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</si>
  <si>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</si>
  <si>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</si>
  <si>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</si>
  <si>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</si>
  <si>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</si>
  <si>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</si>
  <si>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</si>
  <si>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</si>
  <si>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</si>
  <si>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</si>
  <si>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</si>
  <si>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</si>
  <si>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</si>
  <si>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</si>
  <si>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</si>
  <si>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</si>
  <si>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</si>
  <si>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</si>
  <si>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</si>
  <si>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</si>
  <si>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</si>
  <si>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</si>
  <si>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</si>
  <si>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</si>
  <si>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</si>
  <si>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</si>
  <si>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</si>
  <si>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</si>
  <si>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</si>
  <si>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</si>
  <si>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</si>
  <si>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</si>
  <si>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</si>
  <si>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</si>
  <si>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</si>
  <si>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</si>
  <si>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</si>
  <si>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</si>
  <si>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</si>
  <si>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</si>
  <si>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</si>
  <si>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</si>
  <si>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</si>
  <si>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</si>
  <si>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</si>
  <si>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</si>
  <si>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</si>
  <si>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</si>
  <si>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</si>
  <si>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</si>
  <si>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</si>
  <si>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</si>
  <si>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</si>
  <si>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</si>
  <si>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</si>
  <si>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</si>
  <si>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</si>
  <si>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</si>
  <si>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</si>
  <si>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</si>
  <si>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</si>
  <si>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</si>
  <si>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</si>
  <si>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</si>
  <si>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</si>
  <si>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</si>
  <si>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</si>
  <si>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</si>
  <si>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</si>
  <si>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</si>
  <si>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</si>
  <si>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</si>
  <si>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</si>
  <si>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</si>
  <si>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</si>
  <si>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</si>
  <si>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</si>
  <si>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</si>
  <si>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</si>
  <si>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</si>
  <si>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</si>
  <si>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</si>
  <si>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</si>
  <si>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</si>
  <si>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</si>
  <si>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</si>
  <si>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</si>
  <si>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</si>
  <si>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</si>
  <si>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</si>
  <si>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</si>
  <si>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</si>
  <si>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</si>
  <si>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</si>
  <si>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</si>
  <si>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</si>
  <si>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</si>
  <si>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</si>
  <si>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</si>
  <si>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</si>
  <si>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</si>
  <si>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</si>
  <si>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</si>
  <si>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</si>
  <si>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</si>
  <si>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</si>
  <si>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</si>
  <si>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</si>
  <si>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</si>
  <si>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</si>
  <si>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</si>
  <si>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</si>
  <si>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</si>
  <si>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</si>
  <si>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</si>
  <si>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</si>
  <si>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</si>
  <si>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</si>
  <si>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</si>
  <si>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</si>
  <si>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</si>
  <si>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</si>
  <si>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</si>
  <si>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</si>
  <si>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</si>
  <si>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</si>
  <si>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</si>
  <si>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</si>
  <si>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</si>
  <si>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</si>
  <si>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</si>
  <si>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</si>
  <si>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</si>
  <si>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</si>
  <si>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</si>
  <si>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</si>
  <si>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</si>
  <si>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</si>
  <si>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</si>
  <si>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</si>
  <si>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</si>
  <si>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</si>
  <si>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</si>
  <si>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</si>
  <si>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</si>
  <si>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</si>
  <si>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</si>
  <si>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</si>
  <si>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</si>
  <si>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</si>
  <si>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</si>
  <si>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</si>
  <si>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</si>
  <si>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</si>
  <si>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</si>
  <si>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</si>
  <si>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</si>
  <si>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</si>
  <si>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</si>
  <si>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</si>
  <si>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</si>
  <si>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</si>
  <si>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</si>
  <si>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</si>
  <si>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</si>
  <si>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</si>
  <si>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</si>
  <si>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</si>
  <si>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</si>
  <si>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</si>
  <si>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</si>
  <si>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</si>
  <si>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</si>
  <si>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</si>
  <si>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</si>
  <si>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</si>
  <si>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</si>
  <si>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</si>
  <si>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</si>
  <si>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</si>
  <si>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</si>
  <si>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</si>
  <si>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</si>
  <si>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</si>
  <si>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</si>
  <si>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</si>
  <si>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</si>
  <si>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</si>
  <si>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</si>
  <si>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</si>
  <si>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</si>
  <si>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</si>
  <si>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</si>
  <si>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</si>
  <si>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</si>
  <si>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</si>
  <si>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</si>
  <si>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</si>
  <si>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</si>
  <si>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</si>
  <si>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</si>
  <si>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</si>
  <si>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</si>
  <si>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</si>
  <si>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</si>
  <si>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</si>
  <si>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</si>
  <si>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</si>
  <si>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</si>
  <si>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</si>
  <si>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</si>
  <si>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</si>
  <si>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</si>
  <si>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</si>
  <si>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</si>
  <si>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</si>
  <si>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</si>
  <si>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</si>
  <si>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</si>
  <si>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</si>
  <si>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</si>
  <si>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</si>
  <si>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</si>
  <si>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</si>
  <si>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</si>
  <si>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</si>
  <si>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</si>
  <si>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</si>
  <si>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</si>
  <si>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</si>
  <si>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</si>
  <si>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</si>
  <si>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</si>
  <si>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</si>
  <si>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</si>
  <si>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</si>
  <si>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</si>
  <si>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</si>
  <si>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</si>
  <si>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</si>
  <si>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</si>
  <si>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</si>
  <si>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</si>
  <si>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</si>
  <si>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</si>
  <si>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</si>
  <si>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</si>
  <si>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</si>
  <si>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</si>
  <si>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</si>
  <si>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</si>
  <si>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</si>
  <si>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</si>
  <si>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</si>
  <si>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</si>
  <si>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</si>
  <si>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</si>
  <si>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</si>
  <si>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</si>
  <si>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</si>
  <si>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</si>
  <si>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</si>
  <si>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</si>
  <si>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</si>
  <si>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</si>
  <si>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</si>
  <si>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</si>
  <si>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</si>
  <si>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</si>
  <si>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</si>
  <si>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</si>
  <si>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</si>
  <si>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</si>
  <si>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</si>
  <si>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</si>
  <si>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</si>
  <si>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</si>
  <si>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</si>
  <si>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</si>
  <si>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</si>
  <si>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</si>
  <si>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</si>
  <si>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</si>
  <si>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</si>
  <si>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</si>
  <si>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</si>
  <si>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</si>
  <si>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</si>
  <si>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</si>
  <si>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</si>
  <si>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</si>
  <si>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</si>
  <si>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</si>
  <si>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</si>
  <si>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</si>
  <si>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</si>
  <si>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</si>
  <si>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</si>
  <si>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</si>
  <si>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</si>
  <si>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</si>
  <si>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</si>
  <si>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</si>
  <si>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</si>
  <si>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</si>
  <si>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</si>
  <si>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</si>
  <si>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</si>
  <si>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</si>
  <si>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</si>
  <si>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</si>
  <si>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</si>
  <si>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</si>
  <si>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</si>
  <si>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</si>
  <si>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</si>
  <si>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</si>
  <si>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</si>
  <si>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</si>
  <si>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</si>
  <si>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</si>
  <si>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</si>
  <si>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</si>
  <si>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</si>
  <si>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</si>
  <si>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</si>
  <si>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</si>
  <si>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</si>
  <si>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</si>
  <si>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</si>
  <si>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</si>
  <si>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</si>
  <si>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</si>
  <si>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</si>
  <si>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</si>
  <si>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</si>
  <si>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</si>
  <si>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</si>
  <si>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</si>
  <si>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</si>
  <si>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</si>
  <si>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</si>
  <si>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</si>
  <si>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</si>
  <si>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</si>
  <si>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</si>
  <si>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</si>
  <si>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</si>
  <si>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</si>
  <si>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</si>
  <si>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</si>
  <si>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</si>
  <si>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</si>
  <si>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</si>
  <si>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</si>
  <si>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</si>
  <si>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</si>
  <si>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</si>
  <si>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</si>
  <si>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</si>
  <si>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</si>
  <si>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</si>
  <si>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</si>
  <si>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</si>
  <si>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</si>
  <si>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</si>
  <si>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</si>
  <si>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</si>
  <si>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</si>
  <si>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</si>
  <si>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</si>
  <si>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</si>
  <si>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</si>
  <si>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</si>
  <si>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</si>
  <si>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</si>
  <si>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</si>
  <si>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</si>
  <si>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</si>
  <si>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</si>
  <si>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</si>
  <si>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</si>
  <si>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</si>
  <si>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</si>
  <si>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</si>
  <si>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</si>
  <si>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</si>
  <si>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</si>
  <si>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</si>
  <si>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</si>
  <si>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</si>
  <si>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</si>
  <si>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</si>
  <si>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</si>
  <si>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</si>
  <si>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</si>
  <si>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</si>
  <si>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</si>
  <si>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</si>
  <si>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</si>
  <si>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</si>
  <si>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</si>
  <si>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</si>
  <si>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</si>
  <si>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</si>
  <si>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</si>
  <si>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</si>
  <si>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</si>
  <si>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</si>
  <si>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</si>
  <si>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</si>
  <si>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</si>
  <si>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</si>
  <si>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</si>
  <si>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</si>
  <si>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</si>
  <si>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</si>
  <si>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</si>
  <si>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</si>
  <si>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</si>
  <si>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</si>
  <si>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</si>
  <si>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</si>
  <si>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</si>
  <si>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</si>
  <si>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</si>
  <si>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</si>
  <si>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</si>
  <si>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</si>
  <si>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</si>
  <si>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</si>
  <si>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</si>
  <si>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</si>
  <si>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</si>
  <si>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</si>
  <si>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</si>
  <si>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</si>
  <si>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</si>
  <si>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</si>
  <si>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</si>
  <si>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</si>
  <si>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</si>
  <si>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</si>
  <si>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</si>
  <si>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</si>
  <si>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</si>
  <si>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</si>
  <si>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</si>
  <si>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</si>
  <si>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</si>
  <si>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</si>
  <si>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</si>
  <si>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</si>
  <si>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</si>
  <si>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</si>
  <si>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</si>
  <si>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</si>
  <si>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</si>
  <si>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</si>
  <si>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</si>
  <si>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</si>
  <si>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</si>
  <si>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</si>
  <si>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</si>
  <si>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</si>
  <si>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</si>
  <si>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</si>
  <si>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</si>
  <si>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</si>
  <si>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</si>
  <si>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</si>
  <si>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</si>
  <si>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</si>
  <si>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</si>
  <si>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</si>
  <si>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</si>
  <si>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</si>
  <si>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</si>
  <si>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</si>
  <si>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</si>
  <si>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</si>
  <si>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</si>
  <si>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</si>
  <si>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</si>
  <si>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</si>
  <si>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</si>
  <si>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</si>
  <si>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</si>
  <si>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</si>
  <si>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</si>
  <si>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</si>
  <si>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</si>
  <si>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</si>
  <si>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</si>
  <si>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</si>
  <si>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</si>
  <si>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</si>
  <si>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</si>
  <si>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</si>
  <si>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</si>
  <si>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</si>
  <si>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</si>
  <si>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</si>
  <si>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</si>
  <si>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</si>
  <si>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</si>
  <si>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</si>
  <si>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</si>
  <si>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</si>
  <si>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</si>
  <si>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</si>
  <si>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</si>
  <si>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</si>
  <si>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</si>
  <si>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</si>
  <si>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</si>
  <si>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</si>
  <si>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</si>
  <si>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</si>
  <si>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</si>
  <si>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</si>
  <si>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</si>
  <si>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</si>
  <si>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</si>
  <si>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</si>
  <si>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</si>
  <si>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</si>
  <si>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</si>
  <si>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</si>
  <si>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</si>
  <si>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</si>
  <si>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</si>
  <si>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</si>
  <si>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</si>
  <si>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</si>
  <si>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</si>
  <si>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</si>
  <si>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</si>
  <si>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</si>
  <si>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</si>
  <si>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</si>
  <si>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</si>
  <si>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</si>
  <si>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</si>
  <si>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</si>
  <si>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</si>
  <si>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</si>
  <si>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</si>
  <si>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</si>
  <si>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</si>
  <si>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</si>
  <si>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</si>
  <si>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</si>
  <si>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</si>
  <si>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</si>
  <si>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</si>
  <si>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</si>
  <si>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</si>
  <si>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</si>
  <si>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</si>
  <si>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</si>
  <si>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</si>
  <si>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</si>
  <si>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</si>
  <si>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</si>
  <si>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</si>
  <si>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</si>
  <si>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</si>
  <si>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</si>
  <si>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</si>
  <si>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</si>
  <si>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</si>
  <si>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</si>
  <si>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</si>
  <si>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</si>
  <si>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</si>
  <si>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</si>
  <si>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</si>
  <si>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</si>
  <si>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</si>
  <si>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</si>
  <si>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</si>
  <si>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</si>
  <si>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</si>
  <si>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</si>
  <si>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</si>
  <si>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</si>
  <si>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</si>
  <si>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</si>
  <si>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</si>
  <si>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</si>
  <si>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</si>
  <si>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</si>
  <si>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</si>
  <si>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</si>
  <si>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</si>
  <si>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</si>
  <si>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</si>
  <si>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</si>
  <si>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</si>
  <si>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</si>
  <si>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</si>
  <si>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</si>
  <si>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</si>
  <si>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</si>
  <si>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</si>
  <si>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</si>
  <si>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</si>
  <si>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</si>
  <si>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</si>
  <si>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</si>
  <si>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</si>
  <si>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</si>
  <si>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</si>
  <si>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</si>
  <si>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</si>
  <si>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</si>
  <si>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</si>
  <si>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</si>
  <si>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</si>
  <si>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</si>
  <si>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</si>
  <si>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</si>
  <si>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</si>
  <si>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</si>
  <si>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</si>
  <si>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</si>
  <si>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</si>
  <si>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</si>
  <si>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</si>
  <si>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</si>
  <si>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</si>
  <si>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</si>
  <si>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</si>
  <si>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</si>
  <si>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</si>
  <si>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</si>
  <si>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</si>
  <si>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</si>
  <si>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</si>
  <si>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</si>
  <si>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</si>
  <si>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</si>
  <si>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</si>
  <si>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</si>
  <si>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</si>
  <si>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</si>
  <si>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</si>
  <si>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</si>
  <si>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</si>
  <si>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</si>
  <si>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</si>
  <si>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</si>
  <si>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</si>
  <si>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</si>
  <si>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</si>
  <si>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</si>
  <si>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</si>
  <si>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</si>
  <si>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</si>
  <si>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</si>
  <si>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</si>
  <si>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</si>
  <si>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</si>
  <si>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</si>
  <si>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</si>
  <si>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</si>
  <si>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</si>
  <si>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</si>
  <si>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</si>
  <si>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</si>
  <si>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</si>
  <si>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</si>
  <si>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</si>
  <si>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</si>
  <si>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</si>
  <si>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</si>
  <si>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</si>
  <si>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</si>
  <si>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</si>
  <si>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</si>
  <si>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</si>
  <si>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</si>
  <si>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</si>
  <si>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</si>
  <si>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</si>
  <si>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</si>
  <si>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</si>
  <si>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</si>
  <si>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</si>
  <si>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</si>
  <si>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</si>
  <si>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</si>
  <si>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</si>
  <si>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</si>
  <si>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</si>
  <si>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</si>
  <si>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</si>
  <si>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</si>
  <si>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</si>
  <si>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</si>
  <si>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</si>
  <si>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</si>
  <si>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</si>
  <si>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</si>
  <si>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</si>
  <si>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</si>
  <si>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</si>
  <si>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</si>
  <si>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</si>
  <si>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</si>
  <si>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</si>
  <si>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</si>
  <si>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</si>
  <si>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</si>
  <si>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</si>
  <si>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</si>
  <si>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</si>
  <si>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</si>
  <si>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</si>
  <si>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</si>
  <si>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</si>
  <si>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</si>
  <si>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</si>
  <si>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</si>
  <si>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</si>
  <si>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</si>
  <si>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</si>
  <si>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</si>
  <si>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</si>
  <si>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</si>
  <si>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</si>
  <si>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</si>
  <si>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</si>
  <si>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</si>
  <si>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</si>
  <si>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</si>
  <si>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</si>
  <si>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</si>
  <si>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</si>
  <si>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</si>
  <si>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</si>
  <si>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</si>
  <si>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</si>
  <si>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</si>
  <si>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</si>
  <si>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</si>
  <si>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</si>
  <si>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</si>
  <si>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</si>
  <si>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</si>
  <si>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</si>
  <si>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</si>
  <si>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</si>
  <si>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</si>
  <si>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</si>
  <si>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</si>
  <si>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</si>
  <si>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</si>
  <si>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</si>
  <si>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</si>
  <si>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</si>
  <si>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</si>
  <si>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</si>
  <si>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</si>
  <si>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</si>
  <si>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</si>
  <si>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</si>
  <si>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</si>
  <si>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</si>
  <si>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</si>
  <si>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</si>
  <si>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</si>
  <si>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</si>
  <si>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</si>
  <si>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</si>
  <si>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</si>
  <si>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</si>
  <si>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</si>
  <si>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</si>
  <si>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</si>
  <si>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</si>
  <si>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</si>
  <si>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</si>
  <si>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</si>
  <si>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</si>
  <si>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</si>
  <si>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</si>
  <si>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</si>
  <si>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</si>
  <si>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</si>
  <si>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</si>
  <si>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</si>
  <si>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</si>
  <si>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</si>
  <si>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</si>
  <si>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</si>
  <si>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</si>
  <si>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</si>
  <si>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</si>
  <si>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</si>
  <si>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</si>
  <si>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</si>
  <si>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</si>
  <si>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</si>
  <si>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</si>
  <si>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</si>
  <si>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</si>
  <si>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</si>
  <si>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</si>
  <si>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</si>
  <si>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</si>
  <si>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</si>
  <si>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</si>
  <si>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</si>
  <si>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</si>
  <si>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</si>
  <si>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</si>
  <si>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</si>
  <si>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</si>
  <si>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</si>
  <si>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</si>
  <si>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</si>
  <si>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</si>
  <si>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</si>
  <si>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</si>
  <si>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</si>
  <si>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</si>
  <si>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</si>
  <si>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</si>
  <si>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</si>
  <si>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</si>
  <si>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</si>
  <si>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</si>
  <si>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</si>
  <si>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</si>
  <si>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</si>
  <si>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</si>
  <si>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</si>
  <si>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</si>
  <si>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</si>
  <si>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</si>
  <si>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</si>
  <si>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</si>
  <si>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</si>
  <si>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</si>
  <si>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</si>
  <si>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</si>
  <si>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</si>
  <si>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</si>
  <si>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</si>
  <si>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</si>
  <si>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</si>
  <si>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</si>
  <si>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</si>
  <si>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</si>
  <si>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</si>
  <si>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</si>
  <si>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</si>
  <si>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</si>
  <si>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</si>
  <si>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</si>
  <si>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</si>
  <si>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</si>
  <si>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</si>
  <si>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</si>
  <si>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</si>
  <si>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</si>
  <si>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</si>
  <si>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</si>
  <si>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</si>
  <si>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</si>
  <si>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</si>
  <si>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</si>
  <si>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</si>
  <si>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</si>
  <si>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</si>
  <si>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</si>
  <si>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</si>
  <si>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</si>
  <si>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</si>
  <si>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</si>
  <si>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</si>
  <si>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</si>
  <si>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</si>
  <si>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</si>
  <si>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</si>
  <si>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</si>
  <si>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</si>
  <si>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</si>
  <si>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</si>
  <si>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</si>
  <si>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</si>
  <si>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</si>
  <si>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</si>
  <si>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</si>
  <si>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</si>
  <si>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</si>
  <si>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</si>
  <si>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</si>
  <si>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</si>
  <si>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</si>
  <si>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</si>
  <si>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</si>
  <si>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</si>
  <si>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</si>
  <si>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</si>
  <si>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</si>
  <si>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</si>
  <si>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</si>
  <si>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</si>
  <si>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</si>
  <si>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</si>
  <si>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</si>
  <si>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</si>
  <si>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</si>
  <si>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</si>
  <si>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</si>
  <si>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</si>
  <si>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</si>
  <si>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</si>
  <si>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</si>
  <si>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</si>
  <si>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</si>
  <si>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</si>
  <si>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</si>
  <si>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</si>
  <si>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</si>
  <si>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</si>
  <si>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</si>
  <si>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</si>
  <si>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</si>
  <si>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</si>
  <si>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</si>
  <si>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</si>
  <si>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</si>
  <si>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</si>
  <si>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</si>
  <si>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</si>
  <si>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</si>
  <si>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</si>
  <si>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</si>
  <si>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</si>
  <si>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</si>
  <si>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</si>
  <si>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</si>
  <si>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</si>
  <si>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</si>
  <si>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</si>
  <si>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</si>
  <si>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</si>
  <si>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</si>
  <si>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</si>
  <si>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</si>
  <si>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</si>
  <si>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</si>
  <si>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</si>
  <si>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</si>
  <si>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</si>
  <si>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</si>
  <si>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</si>
  <si>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</si>
  <si>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</si>
  <si>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</si>
  <si>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</si>
  <si>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</si>
  <si>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</si>
  <si>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</si>
  <si>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</si>
  <si>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</si>
  <si>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</si>
  <si>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</si>
  <si>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</si>
  <si>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</si>
  <si>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</si>
  <si>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</si>
  <si>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</si>
  <si>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</si>
  <si>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</si>
  <si>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</si>
  <si>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</si>
  <si>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</si>
  <si>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</si>
  <si>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</si>
  <si>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</si>
  <si>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</si>
  <si>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</si>
  <si>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</si>
  <si>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</si>
  <si>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</si>
  <si>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</si>
  <si>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</si>
  <si>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</si>
  <si>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</si>
  <si>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</si>
  <si>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</si>
  <si>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</si>
  <si>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</si>
  <si>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</si>
  <si>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</si>
  <si>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</si>
  <si>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</si>
  <si>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</si>
  <si>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</si>
  <si>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</si>
  <si>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</si>
  <si>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</si>
  <si>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</si>
  <si>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</si>
  <si>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</si>
  <si>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</si>
  <si>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</si>
  <si>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</si>
  <si>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</si>
  <si>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</si>
  <si>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</si>
  <si>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</si>
  <si>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</si>
  <si>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</si>
  <si>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</si>
  <si>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</si>
  <si>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</si>
  <si>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</si>
  <si>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</si>
  <si>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</si>
  <si>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</si>
  <si>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</si>
  <si>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</si>
  <si>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</si>
  <si>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</si>
  <si>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</si>
  <si>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</si>
  <si>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</si>
  <si>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</si>
  <si>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</si>
  <si>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</si>
  <si>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</si>
  <si>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</si>
  <si>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</si>
  <si>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</si>
  <si>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</si>
  <si>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</si>
  <si>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</si>
  <si>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</si>
  <si>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</si>
  <si>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</si>
  <si>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</si>
  <si>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</si>
  <si>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</si>
  <si>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</si>
  <si>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</si>
  <si>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</si>
  <si>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</si>
  <si>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</si>
  <si>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</si>
  <si>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</si>
  <si>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</si>
  <si>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</si>
  <si>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</si>
  <si>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</si>
  <si>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</si>
  <si>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</si>
  <si>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</si>
  <si>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</si>
  <si>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</si>
  <si>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</si>
  <si>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</si>
  <si>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</si>
  <si>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</si>
  <si>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</si>
  <si>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</si>
  <si>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</si>
  <si>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</si>
  <si>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</si>
  <si>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</si>
  <si>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</si>
  <si>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</si>
  <si>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</si>
  <si>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</si>
  <si>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</si>
  <si>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</si>
  <si>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</si>
  <si>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</si>
  <si>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</si>
  <si>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</si>
  <si>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</si>
  <si>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</si>
  <si>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</si>
  <si>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</si>
  <si>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</si>
  <si>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</si>
  <si>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</si>
  <si>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</si>
  <si>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</si>
  <si>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</si>
  <si>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</si>
  <si>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</si>
  <si>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</si>
  <si>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</si>
  <si>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</si>
  <si>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</si>
  <si>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</si>
  <si>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</si>
  <si>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</si>
  <si>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</si>
  <si>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</si>
  <si>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</si>
  <si>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</si>
  <si>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</si>
  <si>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</si>
  <si>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</si>
  <si>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</si>
  <si>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</si>
  <si>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</si>
  <si>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</si>
  <si>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</si>
  <si>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</si>
  <si>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</si>
  <si>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</si>
  <si>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</si>
  <si>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</si>
  <si>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</si>
  <si>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</si>
  <si>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</si>
  <si>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</si>
  <si>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</si>
  <si>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</si>
  <si>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</si>
  <si>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</si>
  <si>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</si>
  <si>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</si>
  <si>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</si>
  <si>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</si>
  <si>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</si>
  <si>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</si>
  <si>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</si>
  <si>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</si>
  <si>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</si>
  <si>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</si>
  <si>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</si>
  <si>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</si>
  <si>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</si>
  <si>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</si>
  <si>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</si>
  <si>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</si>
  <si>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</si>
  <si>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</si>
  <si>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</si>
  <si>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</si>
  <si>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</si>
  <si>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</si>
  <si>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</si>
  <si>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</si>
  <si>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</si>
  <si>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</si>
  <si>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</si>
  <si>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</si>
  <si>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</si>
  <si>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</si>
  <si>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</si>
  <si>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</si>
  <si>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</si>
  <si>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</si>
  <si>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</si>
  <si>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</si>
  <si>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</si>
  <si>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</si>
  <si>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</si>
  <si>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</si>
  <si>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</si>
  <si>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</si>
  <si>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</si>
  <si>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</si>
  <si>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</si>
  <si>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</si>
  <si>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</si>
  <si>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</si>
  <si>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</si>
  <si>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</si>
  <si>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</si>
  <si>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</si>
  <si>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</si>
  <si>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</si>
  <si>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</si>
  <si>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</si>
  <si>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</si>
  <si>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</si>
  <si>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</si>
  <si>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</si>
  <si>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</si>
  <si>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</si>
  <si>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</si>
  <si>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</si>
  <si>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</si>
  <si>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</si>
  <si>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</si>
  <si>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</si>
  <si>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</si>
  <si>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</si>
  <si>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</si>
  <si>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</si>
  <si>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</si>
  <si>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</si>
  <si>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</si>
  <si>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</si>
  <si>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</si>
  <si>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</si>
  <si>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</si>
  <si>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</si>
  <si>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</si>
  <si>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</si>
  <si>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</si>
  <si>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</si>
  <si>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</si>
  <si>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</si>
  <si>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</si>
  <si>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</si>
  <si>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</si>
  <si>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</si>
  <si>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</si>
  <si>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</si>
  <si>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</si>
  <si>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</si>
  <si>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</si>
  <si>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</si>
  <si>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</si>
  <si>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</si>
  <si>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</si>
  <si>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</si>
  <si>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</si>
  <si>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</si>
  <si>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</si>
  <si>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</si>
  <si>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</si>
  <si>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</si>
  <si>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</si>
  <si>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</si>
  <si>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</si>
  <si>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</si>
  <si>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</si>
  <si>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</si>
  <si>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</si>
  <si>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</si>
  <si>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</si>
  <si>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</si>
  <si>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</si>
  <si>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</si>
  <si>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</si>
  <si>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</si>
  <si>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</si>
  <si>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</si>
  <si>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</si>
  <si>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</si>
  <si>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</si>
  <si>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</si>
  <si>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</si>
  <si>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</si>
  <si>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</si>
  <si>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</si>
  <si>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</si>
  <si>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</si>
  <si>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</si>
  <si>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</si>
  <si>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</si>
  <si>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</si>
  <si>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</si>
  <si>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</si>
  <si>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</si>
  <si>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</si>
  <si>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</si>
  <si>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</si>
  <si>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</si>
  <si>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</si>
  <si>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</si>
  <si>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</si>
  <si>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</si>
  <si>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</si>
  <si>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</si>
  <si>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</si>
  <si>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</si>
  <si>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</si>
  <si>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</si>
  <si>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</si>
  <si>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</si>
  <si>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</si>
  <si>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</si>
  <si>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</si>
  <si>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</si>
  <si>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</si>
  <si>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</si>
  <si>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</si>
  <si>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</si>
  <si>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</si>
  <si>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</si>
  <si>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</si>
  <si>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</si>
  <si>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</si>
  <si>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</si>
  <si>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</si>
  <si>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</si>
  <si>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</si>
  <si>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</si>
  <si>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</si>
  <si>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</si>
  <si>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</si>
  <si>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</si>
  <si>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</si>
  <si>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</si>
  <si>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</si>
  <si>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</si>
  <si>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</si>
  <si>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</si>
  <si>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</si>
  <si>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</si>
  <si>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</si>
  <si>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</si>
  <si>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</si>
  <si>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</si>
  <si>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</si>
  <si>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</si>
  <si>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</si>
  <si>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</si>
  <si>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</si>
  <si>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</si>
  <si>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</si>
  <si>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</si>
  <si>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</si>
  <si>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</si>
  <si>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</si>
  <si>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</si>
  <si>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</si>
  <si>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</si>
  <si>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</si>
  <si>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</si>
  <si>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</si>
  <si>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</si>
  <si>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</si>
  <si>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</si>
  <si>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</si>
  <si>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</si>
  <si>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</si>
  <si>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</si>
  <si>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</si>
  <si>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</si>
  <si>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</si>
  <si>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</si>
  <si>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</si>
  <si>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</si>
  <si>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</si>
  <si>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</si>
  <si>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</si>
  <si>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</si>
  <si>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</si>
  <si>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</si>
  <si>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</si>
  <si>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</si>
  <si>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</si>
  <si>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</si>
  <si>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</si>
  <si>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</si>
  <si>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</si>
  <si>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</si>
  <si>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</si>
  <si>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</si>
  <si>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</si>
  <si>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</si>
  <si>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</si>
  <si>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</si>
  <si>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</si>
  <si>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</si>
  <si>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</si>
  <si>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</si>
  <si>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</si>
  <si>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</si>
  <si>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</si>
  <si>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</si>
  <si>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</si>
  <si>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</si>
  <si>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</si>
  <si>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</si>
  <si>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</si>
  <si>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</si>
  <si>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</si>
  <si>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</si>
  <si>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</si>
  <si>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</si>
  <si>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</si>
  <si>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</si>
  <si>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</si>
  <si>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</si>
  <si>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</si>
  <si>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</si>
  <si>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</si>
  <si>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</si>
  <si>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</si>
  <si>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</si>
  <si>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</si>
  <si>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</si>
  <si>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</si>
  <si>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</si>
  <si>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</si>
  <si>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</si>
  <si>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</si>
  <si>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</si>
  <si>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</si>
  <si>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</si>
  <si>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</si>
  <si>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</si>
  <si>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</si>
  <si>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</si>
  <si>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</si>
  <si>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</si>
  <si>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</si>
  <si>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</si>
  <si>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</si>
  <si>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</si>
  <si>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</si>
  <si>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</si>
  <si>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</si>
  <si>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</si>
  <si>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</si>
  <si>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</si>
  <si>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</si>
  <si>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</si>
  <si>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</si>
  <si>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</si>
  <si>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</si>
  <si>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</si>
  <si>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</si>
  <si>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</si>
  <si>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</si>
  <si>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</si>
  <si>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</si>
  <si>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</si>
  <si>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</si>
  <si>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</si>
  <si>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</si>
  <si>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</si>
  <si>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</si>
  <si>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</si>
  <si>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</si>
  <si>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</si>
  <si>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</si>
  <si>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</si>
  <si>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</si>
  <si>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</si>
  <si>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</si>
  <si>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</si>
  <si>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</si>
  <si>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</si>
  <si>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</si>
  <si>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</si>
  <si>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</si>
  <si>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</si>
  <si>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</si>
  <si>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</si>
  <si>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</si>
  <si>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</si>
  <si>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</si>
  <si>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</si>
  <si>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</si>
  <si>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</si>
  <si>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</si>
  <si>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</si>
  <si>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</si>
  <si>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</si>
  <si>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</si>
  <si>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</si>
  <si>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</si>
  <si>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</si>
  <si>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</si>
  <si>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</si>
  <si>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</si>
  <si>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</si>
  <si>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</si>
  <si>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</si>
  <si>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</si>
  <si>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</si>
  <si>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</si>
  <si>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</si>
  <si>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</si>
  <si>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</si>
  <si>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</si>
  <si>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</si>
  <si>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</si>
  <si>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</si>
  <si>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</si>
  <si>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</si>
  <si>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</si>
  <si>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</si>
  <si>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</si>
  <si>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</si>
  <si>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</si>
  <si>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</si>
  <si>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</si>
  <si>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</si>
  <si>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</si>
  <si>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</si>
  <si>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</si>
  <si>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</si>
  <si>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</si>
  <si>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</si>
  <si>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</si>
  <si>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</si>
  <si>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</si>
  <si>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</si>
  <si>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</si>
  <si>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</si>
  <si>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</si>
  <si>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</si>
  <si>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</si>
  <si>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</si>
  <si>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</si>
  <si>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</si>
  <si>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</si>
  <si>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</si>
  <si>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</si>
  <si>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</si>
  <si>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</si>
  <si>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</si>
  <si>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</si>
  <si>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</si>
  <si>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</si>
  <si>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</si>
  <si>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</si>
  <si>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</si>
  <si>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</si>
  <si>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</si>
  <si>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</si>
  <si>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</si>
  <si>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</si>
  <si>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</si>
  <si>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</si>
  <si>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</si>
  <si>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</si>
  <si>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</si>
  <si>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</si>
  <si>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</si>
  <si>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</si>
  <si>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</si>
  <si>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</si>
  <si>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</si>
  <si>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</si>
  <si>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</si>
  <si>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</si>
  <si>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</si>
  <si>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</si>
  <si>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</si>
  <si>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</si>
  <si>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</si>
  <si>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</si>
  <si>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</si>
  <si>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</si>
  <si>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</si>
  <si>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</si>
  <si>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</si>
  <si>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</si>
  <si>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</si>
  <si>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</si>
  <si>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</si>
  <si>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</si>
  <si>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</si>
  <si>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</si>
  <si>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</si>
  <si>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</si>
  <si>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</si>
  <si>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</si>
  <si>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</si>
  <si>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</si>
  <si>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</si>
  <si>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</si>
  <si>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</si>
  <si>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</si>
  <si>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</si>
  <si>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</si>
  <si>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</si>
  <si>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</si>
  <si>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</si>
  <si>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</si>
  <si>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</si>
  <si>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</si>
  <si>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</si>
  <si>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</si>
  <si>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</si>
  <si>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</si>
  <si>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</si>
  <si>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</si>
  <si>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</si>
  <si>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</si>
  <si>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</si>
  <si>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</si>
  <si>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</si>
  <si>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</si>
  <si>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</si>
  <si>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</si>
  <si>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</si>
  <si>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</si>
  <si>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</si>
  <si>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</si>
  <si>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</si>
  <si>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</si>
  <si>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</si>
  <si>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</si>
  <si>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</si>
  <si>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</si>
  <si>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</si>
  <si>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</si>
  <si>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</si>
  <si>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</si>
  <si>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</si>
  <si>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</si>
  <si>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</si>
  <si>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</si>
  <si>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</si>
  <si>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</si>
  <si>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</si>
  <si>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</si>
  <si>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</si>
  <si>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</si>
  <si>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</si>
  <si>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</si>
  <si>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</si>
  <si>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</si>
  <si>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</si>
  <si>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</si>
  <si>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</si>
  <si>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</si>
  <si>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</si>
  <si>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</si>
  <si>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</si>
  <si>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</si>
  <si>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</si>
  <si>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</si>
  <si>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</si>
  <si>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</si>
  <si>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</si>
  <si>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</si>
  <si>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</si>
  <si>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</si>
  <si>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</si>
  <si>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</si>
  <si>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</si>
  <si>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</si>
  <si>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</si>
  <si>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</si>
  <si>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</si>
  <si>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</si>
  <si>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</si>
  <si>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</si>
  <si>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</si>
  <si>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</si>
  <si>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</si>
  <si>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</si>
  <si>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</si>
  <si>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</si>
  <si>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</si>
  <si>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</si>
  <si>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</si>
  <si>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</si>
  <si>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</si>
  <si>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</si>
  <si>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</si>
  <si>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</si>
  <si>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</si>
  <si>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</si>
  <si>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</si>
  <si>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</si>
  <si>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</si>
  <si>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</si>
  <si>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</si>
  <si>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</si>
  <si>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</si>
  <si>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</si>
  <si>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</si>
  <si>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</si>
  <si>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</si>
  <si>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</si>
  <si>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</si>
  <si>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</si>
  <si>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</si>
  <si>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</si>
  <si>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</si>
  <si>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</si>
  <si>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</si>
  <si>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</si>
  <si>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</si>
  <si>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</si>
  <si>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</si>
  <si>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</si>
  <si>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</si>
  <si>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</si>
  <si>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</si>
  <si>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</si>
  <si>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</si>
  <si>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</si>
  <si>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</si>
  <si>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</si>
  <si>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</si>
  <si>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</si>
  <si>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</si>
  <si>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</si>
  <si>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</si>
  <si>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</si>
  <si>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</si>
  <si>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</si>
  <si>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</si>
  <si>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</si>
  <si>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</si>
  <si>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</si>
  <si>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</si>
  <si>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</si>
  <si>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</si>
  <si>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</si>
  <si>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</si>
  <si>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</si>
  <si>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</si>
  <si>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</si>
  <si>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</si>
  <si>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</si>
  <si>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</si>
  <si>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</si>
  <si>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</si>
  <si>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</si>
  <si>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</si>
  <si>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</si>
  <si>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</si>
  <si>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</si>
  <si>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</si>
  <si>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</si>
  <si>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</si>
  <si>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</si>
  <si>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</si>
  <si>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</si>
  <si>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</si>
  <si>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</si>
  <si>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</si>
  <si>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</si>
  <si>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</si>
  <si>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</si>
  <si>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</si>
  <si>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</si>
  <si>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</si>
  <si>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</si>
  <si>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</si>
  <si>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</si>
  <si>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</si>
  <si>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</si>
  <si>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</si>
  <si>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</si>
  <si>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</si>
  <si>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</si>
  <si>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</si>
  <si>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</si>
  <si>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</si>
  <si>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</si>
  <si>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</si>
  <si>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</si>
  <si>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</si>
  <si>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</si>
  <si>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</si>
  <si>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</si>
  <si>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</si>
  <si>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</si>
  <si>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</si>
  <si>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</si>
  <si>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</si>
  <si>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</si>
  <si>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</si>
  <si>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</si>
  <si>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</si>
  <si>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</si>
  <si>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</si>
  <si>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</si>
  <si>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</si>
  <si>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</si>
  <si>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</si>
  <si>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</si>
  <si>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</si>
  <si>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</si>
  <si>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</si>
  <si>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</si>
  <si>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</si>
  <si>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</si>
  <si>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</si>
  <si>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</si>
  <si>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</si>
  <si>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</si>
  <si>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</si>
  <si>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</si>
  <si>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</si>
  <si>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</si>
  <si>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</si>
  <si>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</si>
  <si>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</si>
  <si>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</si>
  <si>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</si>
  <si>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</si>
  <si>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</si>
  <si>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</si>
  <si>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</si>
  <si>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</si>
  <si>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</si>
  <si>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</si>
  <si>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</si>
  <si>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</si>
  <si>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</si>
  <si>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</si>
  <si>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</si>
  <si>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</si>
  <si>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</si>
  <si>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</si>
  <si>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</si>
  <si>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</si>
  <si>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</si>
  <si>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</si>
  <si>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</si>
  <si>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</si>
  <si>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</si>
  <si>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</si>
  <si>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</si>
  <si>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</si>
  <si>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</si>
  <si>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</si>
  <si>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</si>
  <si>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</si>
  <si>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</si>
  <si>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</si>
  <si>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</si>
  <si>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</si>
  <si>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</si>
  <si>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</si>
  <si>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</si>
  <si>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</si>
  <si>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</si>
  <si>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</si>
  <si>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</si>
  <si>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</si>
  <si>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</si>
  <si>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</si>
  <si>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</si>
  <si>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</si>
  <si>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</si>
  <si>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</si>
  <si>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</si>
  <si>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</si>
  <si>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</si>
  <si>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</si>
  <si>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</si>
  <si>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</si>
  <si>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</si>
  <si>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</si>
  <si>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</si>
  <si>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</si>
  <si>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</si>
  <si>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</si>
  <si>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</si>
  <si>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</si>
  <si>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</si>
  <si>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</si>
  <si>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</si>
  <si>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</si>
  <si>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</si>
  <si>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</si>
  <si>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</si>
  <si>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</si>
  <si>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</si>
  <si>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</si>
  <si>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</si>
  <si>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</si>
  <si>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</si>
  <si>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</si>
  <si>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</si>
  <si>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</si>
  <si>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</si>
  <si>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</si>
  <si>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</si>
  <si>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</si>
  <si>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</si>
  <si>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</si>
  <si>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</si>
  <si>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</si>
  <si>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</si>
  <si>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</si>
  <si>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</si>
  <si>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</si>
  <si>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</si>
  <si>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</si>
  <si>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</si>
  <si>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</si>
  <si>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</si>
  <si>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</si>
  <si>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</si>
  <si>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</si>
  <si>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</si>
  <si>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</si>
  <si>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</si>
  <si>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</si>
  <si>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</si>
  <si>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</si>
  <si>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</si>
  <si>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</si>
  <si>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</si>
  <si>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</si>
  <si>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</si>
  <si>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</si>
  <si>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</si>
  <si>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</si>
  <si>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</si>
  <si>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</si>
  <si>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</si>
  <si>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</si>
  <si>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</si>
  <si>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</si>
  <si>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</si>
  <si>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</si>
  <si>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</si>
  <si>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</si>
  <si>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</si>
  <si>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</si>
  <si>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</si>
  <si>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</si>
  <si>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</si>
  <si>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</si>
  <si>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</si>
  <si>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</si>
  <si>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</si>
  <si>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</si>
  <si>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</si>
  <si>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</si>
  <si>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</si>
  <si>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</si>
  <si>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</si>
  <si>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</si>
  <si>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</si>
  <si>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</si>
  <si>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</si>
  <si>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</si>
  <si>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</si>
  <si>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</si>
  <si>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</si>
  <si>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</si>
  <si>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</si>
  <si>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</si>
  <si>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</si>
  <si>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</si>
  <si>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</si>
  <si>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</si>
  <si>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</si>
  <si>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</si>
  <si>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</si>
  <si>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</si>
  <si>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</si>
  <si>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</si>
  <si>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</si>
  <si>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</si>
  <si>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</si>
  <si>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</si>
  <si>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</si>
  <si>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</si>
  <si>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</si>
  <si>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</si>
  <si>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</si>
  <si>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</si>
  <si>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</si>
  <si>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</si>
  <si>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</si>
  <si>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</si>
  <si>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</si>
  <si>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</si>
  <si>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</si>
  <si>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</si>
  <si>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</si>
  <si>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</si>
  <si>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</si>
  <si>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</si>
  <si>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</si>
  <si>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</si>
  <si>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</si>
  <si>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</si>
  <si>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</si>
  <si>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</si>
  <si>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</si>
  <si>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</si>
  <si>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</si>
  <si>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</si>
  <si>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</si>
  <si>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</si>
  <si>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</si>
  <si>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</si>
  <si>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</si>
  <si>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</si>
  <si>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</si>
  <si>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</si>
  <si>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</si>
  <si>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</si>
  <si>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</si>
  <si>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</si>
  <si>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</si>
  <si>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</si>
  <si>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</si>
  <si>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</si>
  <si>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</si>
  <si>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</si>
  <si>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</si>
  <si>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</si>
  <si>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</si>
  <si>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</si>
  <si>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</si>
  <si>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</si>
  <si>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</si>
  <si>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</si>
  <si>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</si>
  <si>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</si>
  <si>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</si>
  <si>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</si>
  <si>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</si>
  <si>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</si>
  <si>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</si>
  <si>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</si>
  <si>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</si>
  <si>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</si>
  <si>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</si>
  <si>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</si>
  <si>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</si>
  <si>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</si>
  <si>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</si>
  <si>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</si>
  <si>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</si>
  <si>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</si>
  <si>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</si>
  <si>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</si>
  <si>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</si>
  <si>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</si>
  <si>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</si>
  <si>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</si>
  <si>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</si>
  <si>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</si>
  <si>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</si>
  <si>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</si>
  <si>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</si>
  <si>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</si>
  <si>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</si>
  <si>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</si>
  <si>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</si>
  <si>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</si>
  <si>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</si>
  <si>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</si>
  <si>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</si>
  <si>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</si>
  <si>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</si>
  <si>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</si>
  <si>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</si>
  <si>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</si>
  <si>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</si>
  <si>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</si>
  <si>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</si>
  <si>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</si>
  <si>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</si>
  <si>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</si>
  <si>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</si>
  <si>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</si>
  <si>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</si>
  <si>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</si>
  <si>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</si>
  <si>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</si>
  <si>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</si>
  <si>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</si>
  <si>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</si>
  <si>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</si>
  <si>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</si>
  <si>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</si>
  <si>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</si>
  <si>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</si>
  <si>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</si>
  <si>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</si>
  <si>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</si>
  <si>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</si>
  <si>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</si>
  <si>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</si>
  <si>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</si>
  <si>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</si>
  <si>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</si>
  <si>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</si>
  <si>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</si>
  <si>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</si>
  <si>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</si>
  <si>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</si>
  <si>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</si>
  <si>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</si>
  <si>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</si>
  <si>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</si>
  <si>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</si>
  <si>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</si>
  <si>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</si>
  <si>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</si>
  <si>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</si>
  <si>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</si>
  <si>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</si>
  <si>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</si>
  <si>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</si>
  <si>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</si>
  <si>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</si>
  <si>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</si>
  <si>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</si>
  <si>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</si>
  <si>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</si>
  <si>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</si>
  <si>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</si>
  <si>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</si>
  <si>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</si>
  <si>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</si>
  <si>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</si>
  <si>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</si>
  <si>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</si>
  <si>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</si>
  <si>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</si>
  <si>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</si>
  <si>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</si>
  <si>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</si>
  <si>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</si>
  <si>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</si>
  <si>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</si>
  <si>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</si>
  <si>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</si>
  <si>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</si>
  <si>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</si>
  <si>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</si>
  <si>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</si>
  <si>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</si>
  <si>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</si>
  <si>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</si>
  <si>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</si>
  <si>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</si>
  <si>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</si>
  <si>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</si>
  <si>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</si>
  <si>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</si>
  <si>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</si>
  <si>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</si>
  <si>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</si>
  <si>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</si>
  <si>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</si>
  <si>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</si>
  <si>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</si>
  <si>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</si>
  <si>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</si>
  <si>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</si>
  <si>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</si>
  <si>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</si>
  <si>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</si>
  <si>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</si>
  <si>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</si>
  <si>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</si>
  <si>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</si>
  <si>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</si>
  <si>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</si>
  <si>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</si>
  <si>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</si>
  <si>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</si>
  <si>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</si>
  <si>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</si>
  <si>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</si>
  <si>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</si>
  <si>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</si>
  <si>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</si>
  <si>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</si>
  <si>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</si>
  <si>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</si>
  <si>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</si>
  <si>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</si>
  <si>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</si>
  <si>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</si>
  <si>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</si>
  <si>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</si>
  <si>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</si>
  <si>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</si>
  <si>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</si>
  <si>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</si>
  <si>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</si>
  <si>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</si>
  <si>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</si>
  <si>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</si>
  <si>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</si>
  <si>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</si>
  <si>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</si>
  <si>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</si>
  <si>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</si>
  <si>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</si>
  <si>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</si>
  <si>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</si>
  <si>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</si>
  <si>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</si>
  <si>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</si>
  <si>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</si>
  <si>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</si>
  <si>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</si>
  <si>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</si>
  <si>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</si>
  <si>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</si>
  <si>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</si>
  <si>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</si>
  <si>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</si>
  <si>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</si>
  <si>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</si>
  <si>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</si>
  <si>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</si>
  <si>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</si>
  <si>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</si>
  <si>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</si>
  <si>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</si>
  <si>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</si>
  <si>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</si>
  <si>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</si>
  <si>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</si>
  <si>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</si>
  <si>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</si>
  <si>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</si>
  <si>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</si>
  <si>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</si>
  <si>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</si>
  <si>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</si>
  <si>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</si>
  <si>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</si>
  <si>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</si>
  <si>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</si>
  <si>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</si>
  <si>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</si>
  <si>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</si>
  <si>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</si>
  <si>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</si>
  <si>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</si>
  <si>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</si>
  <si>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</si>
  <si>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</si>
  <si>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</si>
  <si>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</si>
  <si>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</si>
  <si>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</si>
  <si>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</si>
  <si>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</si>
  <si>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</si>
  <si>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</si>
  <si>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</si>
  <si>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</si>
  <si>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</si>
  <si>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</si>
  <si>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</si>
  <si>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</si>
  <si>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</si>
  <si>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</si>
  <si>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</si>
  <si>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</si>
  <si>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</si>
  <si>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</si>
  <si>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</si>
  <si>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</si>
  <si>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</si>
  <si>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</si>
  <si>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</si>
  <si>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</si>
  <si>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</si>
  <si>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</si>
  <si>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</si>
  <si>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</si>
  <si>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</si>
  <si>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</si>
  <si>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</si>
  <si>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</si>
  <si>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</si>
  <si>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</si>
  <si>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</si>
  <si>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</si>
  <si>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</si>
  <si>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</si>
  <si>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</si>
  <si>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</si>
  <si>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</si>
  <si>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</si>
  <si>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</si>
  <si>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</si>
  <si>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</si>
  <si>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</si>
  <si>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</si>
  <si>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</si>
  <si>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</si>
  <si>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</si>
  <si>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</si>
  <si>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</si>
  <si>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</si>
  <si>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</si>
  <si>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</si>
  <si>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</si>
  <si>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</si>
  <si>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</si>
  <si>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</si>
  <si>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</si>
  <si>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</si>
  <si>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</si>
  <si>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</si>
  <si>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</si>
  <si>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</si>
  <si>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</si>
  <si>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</si>
  <si>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</si>
  <si>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</si>
  <si>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</si>
  <si>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</si>
  <si>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</si>
  <si>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</si>
  <si>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</si>
  <si>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</si>
  <si>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</si>
  <si>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</si>
  <si>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</si>
  <si>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</si>
  <si>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</si>
  <si>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</si>
  <si>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</si>
  <si>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</si>
  <si>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</si>
  <si>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</si>
  <si>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</si>
  <si>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</si>
  <si>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</si>
  <si>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</si>
  <si>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</si>
  <si>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</si>
  <si>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</si>
  <si>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</si>
  <si>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</si>
  <si>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</si>
  <si>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</si>
  <si>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</si>
  <si>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</si>
  <si>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</si>
  <si>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</si>
  <si>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</si>
  <si>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</si>
  <si>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</si>
  <si>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</si>
  <si>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</si>
  <si>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</si>
  <si>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</si>
  <si>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</si>
  <si>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</si>
  <si>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</si>
  <si>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</si>
  <si>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</si>
  <si>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</si>
  <si>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</si>
  <si>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</si>
  <si>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</si>
  <si>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</si>
  <si>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</si>
  <si>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</si>
  <si>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</si>
  <si>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</si>
  <si>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</si>
  <si>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</si>
  <si>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</si>
  <si>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</si>
  <si>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</si>
  <si>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</si>
  <si>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</si>
  <si>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</si>
  <si>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</si>
  <si>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</si>
  <si>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</si>
  <si>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</si>
  <si>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</si>
  <si>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</si>
  <si>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</si>
  <si>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</si>
  <si>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</si>
  <si>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</si>
  <si>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</si>
  <si>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</si>
  <si>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</si>
  <si>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</si>
  <si>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</si>
  <si>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</si>
  <si>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</si>
  <si>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</si>
  <si>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</si>
  <si>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</si>
  <si>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</si>
  <si>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</si>
  <si>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</si>
  <si>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</si>
  <si>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</si>
  <si>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</si>
  <si>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</si>
  <si>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</si>
  <si>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</si>
  <si>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</si>
  <si>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</si>
  <si>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</si>
  <si>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</si>
  <si>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</si>
  <si>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</si>
  <si>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</si>
  <si>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</si>
  <si>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</si>
  <si>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</si>
  <si>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</si>
  <si>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</si>
  <si>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</si>
  <si>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</si>
  <si>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</si>
  <si>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</si>
  <si>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</si>
  <si>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</si>
  <si>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</si>
  <si>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</si>
  <si>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</si>
  <si>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</si>
  <si>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</si>
  <si>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</si>
  <si>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</si>
  <si>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</si>
  <si>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</si>
  <si>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</si>
  <si>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</si>
  <si>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</si>
  <si>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</si>
  <si>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</si>
  <si>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</si>
  <si>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</si>
  <si>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</si>
  <si>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</si>
  <si>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</si>
  <si>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</si>
  <si>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</si>
  <si>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</si>
  <si>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</si>
  <si>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</si>
  <si>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</si>
  <si>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</si>
  <si>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</si>
  <si>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</si>
  <si>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</si>
  <si>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</si>
  <si>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</si>
  <si>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</si>
  <si>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</si>
  <si>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</si>
  <si>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</si>
  <si>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</si>
  <si>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</si>
  <si>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</si>
  <si>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</si>
  <si>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</si>
  <si>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</si>
  <si>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</si>
  <si>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</si>
  <si>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</si>
  <si>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</si>
  <si>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</si>
  <si>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</si>
  <si>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</si>
  <si>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</si>
  <si>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</si>
  <si>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</si>
  <si>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</si>
  <si>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</si>
  <si>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</si>
  <si>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</si>
  <si>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</si>
  <si>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</si>
  <si>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</si>
  <si>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</si>
  <si>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</si>
  <si>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</si>
  <si>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</si>
  <si>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</si>
  <si>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</si>
  <si>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</si>
  <si>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</si>
  <si>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</si>
  <si>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</si>
  <si>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</si>
  <si>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</si>
  <si>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</si>
  <si>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</si>
  <si>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</si>
  <si>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</si>
  <si>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</si>
  <si>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</si>
  <si>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</si>
  <si>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</si>
  <si>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</si>
  <si>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</si>
  <si>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</si>
  <si>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</si>
  <si>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</si>
  <si>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</si>
  <si>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</si>
  <si>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</si>
  <si>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</si>
  <si>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</si>
  <si>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</si>
  <si>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</si>
  <si>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</si>
  <si>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</si>
  <si>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</si>
  <si>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</si>
  <si>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</si>
  <si>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</si>
  <si>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</si>
  <si>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</si>
  <si>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</si>
  <si>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</si>
  <si>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</si>
  <si>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</si>
  <si>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</si>
  <si>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</si>
  <si>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</si>
  <si>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</si>
  <si>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</si>
  <si>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</si>
  <si>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</si>
  <si>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</si>
  <si>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</si>
  <si>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</si>
  <si>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</si>
  <si>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</si>
  <si>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</si>
  <si>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</si>
  <si>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</si>
  <si>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</si>
  <si>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</si>
  <si>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</si>
  <si>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</si>
  <si>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</si>
  <si>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</si>
  <si>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</si>
  <si>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</si>
  <si>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</si>
  <si>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</si>
  <si>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</si>
  <si>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</si>
  <si>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</si>
  <si>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</si>
  <si>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</si>
  <si>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</si>
  <si>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</si>
  <si>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</si>
  <si>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</si>
  <si>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</si>
  <si>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</si>
  <si>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</si>
  <si>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</si>
  <si>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</si>
  <si>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</si>
  <si>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</si>
  <si>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</si>
  <si>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</si>
  <si>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</si>
  <si>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</si>
  <si>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</si>
  <si>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</si>
  <si>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</si>
  <si>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</si>
  <si>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</si>
  <si>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</si>
  <si>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</si>
  <si>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</si>
  <si>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</si>
  <si>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</si>
  <si>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</si>
  <si>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</si>
  <si>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</si>
  <si>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</si>
  <si>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</si>
  <si>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</si>
  <si>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</si>
  <si>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</si>
  <si>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</si>
  <si>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</si>
  <si>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</si>
  <si>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</si>
  <si>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</si>
  <si>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</si>
  <si>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</si>
  <si>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</si>
  <si>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</si>
  <si>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</si>
  <si>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</si>
  <si>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</si>
  <si>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</si>
  <si>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</si>
  <si>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</si>
  <si>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</si>
  <si>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</si>
  <si>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</si>
  <si>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</si>
  <si>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</si>
  <si>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</si>
  <si>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</si>
  <si>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</si>
  <si>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</si>
  <si>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</si>
  <si>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</si>
  <si>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</si>
  <si>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</si>
  <si>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</si>
  <si>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</si>
  <si>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</si>
  <si>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</si>
  <si>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</si>
  <si>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</si>
  <si>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</si>
  <si>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</si>
  <si>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</si>
  <si>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</si>
  <si>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</si>
  <si>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</si>
  <si>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</si>
  <si>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</si>
  <si>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</si>
  <si>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</si>
  <si>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</si>
  <si>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</si>
  <si>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</si>
  <si>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</si>
  <si>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</si>
  <si>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</si>
  <si>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</si>
  <si>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</si>
  <si>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</si>
  <si>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</si>
  <si>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</si>
  <si>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</si>
  <si>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</si>
  <si>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</si>
  <si>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</si>
  <si>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</si>
  <si>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</si>
  <si>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</si>
  <si>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</si>
  <si>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</si>
  <si>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</si>
  <si>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</si>
  <si>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</si>
  <si>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</si>
  <si>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</si>
  <si>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</si>
  <si>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</si>
  <si>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</si>
  <si>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</si>
  <si>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</si>
  <si>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</si>
  <si>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</si>
  <si>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</si>
  <si>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</si>
  <si>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</si>
  <si>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</si>
  <si>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</si>
  <si>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</si>
  <si>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</si>
  <si>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</si>
  <si>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</si>
  <si>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</si>
  <si>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</si>
  <si>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</si>
  <si>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</si>
  <si>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</si>
  <si>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</si>
  <si>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</si>
  <si>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</si>
  <si>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</si>
  <si>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</si>
  <si>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</si>
  <si>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</si>
  <si>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</si>
  <si>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</si>
  <si>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</si>
  <si>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</si>
  <si>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</si>
  <si>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</si>
  <si>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</si>
  <si>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</si>
  <si>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</si>
  <si>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</si>
  <si>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</si>
  <si>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</si>
  <si>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</si>
  <si>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</si>
  <si>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</si>
  <si>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</si>
  <si>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</si>
  <si>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</si>
  <si>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</si>
  <si>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</si>
  <si>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</si>
  <si>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</si>
  <si>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</si>
  <si>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</si>
  <si>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</si>
  <si>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</si>
  <si>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</si>
  <si>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</si>
  <si>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</si>
  <si>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</si>
  <si>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</si>
  <si>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</si>
  <si>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</si>
  <si>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</si>
  <si>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</si>
  <si>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</si>
  <si>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</si>
  <si>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</si>
  <si>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</si>
  <si>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</si>
  <si>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</si>
  <si>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</si>
  <si>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</si>
  <si>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</si>
  <si>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</si>
  <si>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</si>
  <si>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</si>
  <si>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</si>
  <si>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</si>
  <si>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</si>
  <si>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</si>
  <si>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</si>
  <si>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</si>
  <si>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</si>
  <si>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</si>
  <si>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</si>
  <si>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</si>
  <si>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</si>
  <si>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</si>
  <si>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</si>
  <si>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</si>
  <si>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</si>
  <si>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</si>
  <si>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</si>
  <si>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</si>
  <si>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</si>
  <si>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</si>
  <si>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</si>
  <si>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</si>
  <si>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</si>
  <si>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</si>
  <si>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</si>
  <si>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</si>
  <si>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</si>
  <si>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</si>
  <si>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</si>
  <si>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</si>
  <si>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</si>
  <si>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</si>
  <si>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</si>
  <si>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</si>
  <si>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</si>
  <si>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</si>
  <si>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</si>
  <si>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</si>
  <si>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</si>
  <si>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</si>
  <si>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</si>
  <si>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</si>
  <si>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</si>
  <si>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</si>
  <si>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</si>
  <si>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</si>
  <si>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</si>
  <si>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</si>
  <si>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</si>
  <si>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</si>
  <si>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</si>
  <si>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</si>
  <si>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</si>
  <si>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</si>
  <si>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</si>
  <si>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</si>
  <si>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</si>
  <si>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</si>
  <si>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</si>
  <si>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</si>
  <si>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</si>
  <si>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</si>
  <si>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</si>
  <si>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</si>
  <si>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</si>
  <si>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</si>
  <si>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</si>
  <si>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</si>
  <si>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</si>
  <si>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</si>
  <si>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</si>
  <si>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</si>
  <si>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</si>
  <si>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</si>
  <si>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</si>
  <si>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</si>
  <si>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</si>
  <si>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</si>
  <si>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</si>
  <si>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</si>
  <si>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</si>
  <si>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</si>
  <si>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</si>
  <si>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</si>
  <si>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</si>
  <si>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</si>
  <si>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</si>
  <si>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</si>
  <si>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</si>
  <si>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</si>
  <si>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</si>
  <si>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</si>
  <si>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</si>
  <si>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</si>
  <si>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</si>
  <si>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</si>
  <si>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</si>
  <si>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</si>
  <si>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</si>
  <si>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</si>
  <si>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</si>
  <si>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</si>
  <si>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</si>
  <si>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</si>
  <si>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</si>
  <si>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</si>
  <si>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</si>
  <si>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</si>
  <si>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</si>
  <si>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</si>
  <si>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</si>
  <si>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</si>
  <si>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</si>
  <si>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</si>
  <si>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</si>
  <si>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</si>
  <si>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</si>
  <si>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</si>
  <si>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</si>
  <si>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</si>
  <si>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</si>
  <si>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</si>
  <si>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</si>
  <si>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</si>
  <si>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</si>
  <si>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</si>
  <si>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</si>
  <si>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</si>
  <si>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</si>
  <si>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</si>
  <si>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</si>
  <si>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</si>
  <si>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</si>
  <si>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</si>
  <si>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</si>
  <si>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</si>
  <si>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</si>
  <si>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</si>
  <si>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</si>
  <si>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</si>
  <si>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</si>
  <si>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</si>
  <si>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</si>
  <si>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</si>
  <si>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</si>
  <si>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</si>
  <si>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</si>
  <si>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</si>
  <si>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</si>
  <si>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</si>
  <si>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</si>
  <si>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</si>
  <si>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</si>
  <si>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</si>
  <si>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</si>
  <si>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</si>
  <si>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</si>
  <si>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</si>
  <si>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</si>
  <si>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</si>
  <si>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</si>
  <si>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</si>
  <si>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</si>
  <si>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</si>
  <si>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</si>
  <si>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</si>
  <si>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</si>
  <si>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</si>
  <si>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</si>
  <si>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</si>
  <si>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</si>
  <si>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</si>
  <si>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</si>
  <si>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</si>
  <si>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</si>
  <si>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</si>
  <si>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</si>
  <si>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</si>
  <si>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</si>
  <si>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</si>
  <si>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</si>
  <si>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</si>
  <si>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</si>
  <si>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</si>
  <si>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</si>
  <si>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</si>
  <si>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</si>
  <si>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</si>
  <si>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</si>
  <si>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</si>
  <si>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</si>
  <si>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</si>
  <si>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</si>
  <si>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</si>
  <si>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</si>
  <si>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</si>
  <si>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</si>
  <si>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</si>
  <si>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</si>
  <si>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</si>
  <si>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</si>
  <si>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</si>
  <si>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</si>
  <si>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</si>
  <si>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</si>
  <si>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</si>
  <si>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</si>
  <si>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</si>
  <si>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</si>
  <si>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</si>
  <si>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</si>
  <si>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</si>
  <si>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</si>
  <si>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</si>
  <si>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</si>
  <si>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</si>
  <si>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</si>
  <si>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</si>
  <si>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</si>
  <si>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</si>
  <si>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</si>
  <si>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</si>
  <si>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</si>
  <si>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</si>
  <si>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</si>
  <si>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</si>
  <si>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</si>
  <si>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</si>
  <si>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</si>
  <si>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</si>
  <si>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</si>
  <si>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</si>
  <si>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</si>
  <si>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</si>
  <si>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</si>
  <si>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</si>
  <si>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</si>
  <si>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</si>
  <si>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</si>
  <si>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</si>
  <si>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</si>
  <si>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</si>
  <si>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</si>
  <si>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</si>
  <si>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</si>
  <si>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</si>
  <si>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</si>
  <si>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</si>
  <si>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</si>
  <si>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</si>
  <si>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</si>
  <si>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</si>
  <si>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</si>
  <si>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</si>
  <si>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</si>
  <si>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</si>
  <si>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</si>
  <si>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</si>
  <si>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</si>
  <si>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</si>
  <si>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</si>
  <si>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</si>
  <si>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</si>
  <si>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</si>
  <si>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</si>
  <si>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</si>
  <si>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</si>
  <si>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</si>
  <si>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</si>
  <si>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</si>
  <si>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</si>
  <si>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</si>
  <si>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</si>
  <si>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</si>
  <si>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</si>
  <si>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</si>
  <si>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</si>
  <si>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</si>
  <si>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</si>
  <si>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</si>
  <si>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</si>
  <si>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</si>
  <si>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</si>
  <si>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</si>
  <si>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</si>
  <si>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</si>
  <si>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</si>
  <si>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</si>
  <si>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</si>
  <si>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</si>
  <si>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</si>
  <si>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</si>
  <si>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</si>
  <si>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</si>
  <si>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</si>
  <si>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</si>
  <si>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</si>
  <si>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</si>
  <si>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</si>
  <si>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</si>
  <si>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</si>
  <si>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</si>
  <si>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</si>
  <si>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</si>
  <si>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</si>
  <si>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</si>
  <si>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</si>
  <si>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</si>
  <si>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</si>
  <si>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</si>
  <si>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</si>
  <si>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</si>
  <si>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</si>
  <si>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</si>
  <si>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</si>
  <si>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</si>
  <si>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</si>
  <si>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</si>
  <si>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</si>
  <si>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</si>
  <si>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</si>
  <si>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</si>
  <si>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</si>
  <si>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</si>
  <si>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</si>
  <si>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</si>
  <si>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</si>
  <si>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</si>
  <si>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</si>
  <si>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</si>
  <si>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</si>
  <si>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</si>
  <si>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</si>
  <si>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</si>
  <si>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</si>
  <si>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</si>
  <si>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</si>
  <si>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</si>
  <si>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</si>
  <si>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</si>
  <si>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</si>
  <si>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</si>
  <si>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</si>
  <si>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</si>
  <si>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</si>
  <si>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</si>
  <si>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</si>
  <si>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</si>
  <si>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</si>
  <si>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</si>
  <si>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</si>
  <si>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</si>
  <si>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</si>
  <si>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</si>
  <si>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</si>
  <si>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</si>
  <si>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</si>
  <si>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</si>
  <si>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</si>
  <si>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</si>
  <si>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</si>
  <si>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</si>
  <si>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</si>
  <si>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</si>
  <si>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</si>
  <si>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</si>
  <si>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</si>
  <si>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</si>
  <si>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</si>
  <si>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</si>
  <si>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</si>
  <si>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</si>
  <si>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</si>
  <si>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</si>
  <si>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</si>
  <si>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</si>
  <si>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</si>
  <si>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</si>
  <si>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</si>
  <si>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</si>
  <si>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</si>
  <si>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</si>
  <si>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</si>
  <si>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</si>
  <si>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</si>
  <si>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</si>
  <si>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</si>
  <si>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</si>
  <si>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</si>
  <si>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</si>
  <si>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</si>
  <si>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</si>
  <si>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</si>
  <si>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</si>
  <si>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</si>
  <si>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</si>
  <si>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</si>
  <si>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</si>
  <si>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</si>
  <si>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</si>
  <si>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</si>
  <si>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</si>
  <si>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</si>
  <si>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</si>
  <si>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</si>
  <si>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</si>
  <si>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</si>
  <si>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</si>
  <si>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</si>
  <si>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</si>
  <si>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</si>
  <si>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</si>
  <si>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</si>
  <si>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</si>
  <si>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</si>
  <si>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</si>
  <si>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</si>
  <si>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</si>
  <si>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</si>
  <si>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</si>
  <si>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</si>
  <si>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</si>
  <si>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</si>
  <si>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</si>
  <si>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</si>
  <si>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</si>
  <si>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</si>
  <si>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</si>
  <si>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</si>
  <si>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</si>
  <si>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</si>
  <si>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</si>
  <si>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</si>
  <si>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</si>
  <si>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</si>
  <si>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</si>
  <si>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</si>
  <si>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</si>
  <si>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</si>
  <si>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</si>
  <si>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</si>
  <si>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</si>
  <si>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</si>
  <si>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</si>
  <si>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</si>
  <si>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</si>
  <si>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</si>
  <si>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</si>
  <si>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</si>
  <si>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</si>
  <si>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</si>
  <si>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</si>
  <si>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</si>
  <si>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</si>
  <si>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</si>
  <si>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</si>
  <si>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</si>
  <si>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</si>
  <si>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</si>
  <si>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</si>
  <si>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</si>
  <si>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</si>
  <si>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</si>
  <si>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</si>
  <si>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</si>
  <si>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</si>
  <si>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</si>
  <si>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</si>
  <si>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</si>
  <si>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</si>
  <si>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</si>
  <si>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</si>
  <si>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</si>
  <si>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</si>
  <si>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</si>
  <si>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</si>
  <si>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</si>
  <si>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</si>
  <si>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</si>
  <si>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</si>
  <si>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</si>
  <si>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</si>
  <si>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</si>
  <si>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</si>
  <si>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</si>
  <si>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</si>
  <si>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</si>
  <si>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</si>
  <si>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</si>
  <si>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</si>
  <si>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</si>
  <si>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</si>
  <si>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</si>
  <si>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</si>
  <si>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</si>
  <si>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</si>
  <si>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</si>
  <si>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</si>
  <si>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</si>
  <si>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</si>
  <si>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</si>
  <si>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</si>
  <si>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</si>
  <si>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</si>
  <si>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</si>
  <si>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</si>
  <si>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</si>
  <si>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</si>
  <si>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</si>
  <si>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</si>
  <si>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</si>
  <si>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</si>
  <si>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</si>
  <si>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</si>
  <si>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</si>
  <si>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</si>
  <si>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</si>
  <si>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</si>
  <si>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</si>
  <si>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</si>
  <si>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</si>
  <si>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</si>
  <si>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</si>
  <si>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</si>
  <si>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</si>
  <si>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</si>
  <si>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</si>
  <si>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</si>
  <si>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</si>
  <si>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</si>
  <si>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</si>
  <si>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</si>
  <si>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</si>
  <si>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</si>
  <si>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</si>
  <si>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</si>
  <si>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</si>
  <si>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</si>
  <si>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</si>
  <si>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</si>
  <si>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</si>
  <si>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</si>
  <si>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</si>
  <si>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</si>
  <si>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</si>
  <si>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</si>
  <si>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</si>
  <si>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</si>
  <si>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</si>
  <si>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</si>
  <si>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</si>
  <si>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</si>
  <si>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</si>
  <si>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</si>
  <si>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</si>
  <si>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</si>
  <si>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</si>
  <si>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</si>
  <si>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</si>
  <si>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</si>
  <si>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</si>
  <si>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</si>
  <si>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</si>
  <si>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</si>
  <si>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</si>
  <si>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</si>
  <si>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</si>
  <si>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</si>
  <si>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</si>
  <si>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</si>
  <si>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</si>
  <si>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</si>
  <si>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</si>
  <si>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</si>
  <si>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</si>
  <si>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</si>
  <si>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</si>
  <si>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</si>
  <si>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</si>
  <si>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</si>
  <si>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</si>
  <si>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</si>
  <si>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</si>
  <si>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</si>
  <si>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</si>
  <si>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</si>
  <si>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</si>
  <si>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</si>
  <si>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</si>
  <si>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</si>
  <si>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</si>
  <si>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</si>
  <si>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</si>
  <si>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</si>
  <si>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</si>
  <si>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</si>
  <si>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</si>
  <si>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</si>
  <si>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</si>
  <si>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</si>
  <si>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</si>
  <si>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</si>
  <si>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</si>
  <si>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</si>
  <si>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</si>
  <si>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</si>
  <si>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</si>
  <si>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</si>
  <si>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</si>
  <si>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</si>
  <si>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</si>
  <si>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</si>
  <si>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</si>
  <si>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</si>
  <si>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</si>
  <si>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</si>
  <si>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</si>
  <si>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</si>
  <si>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</si>
  <si>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</si>
  <si>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</si>
  <si>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</si>
  <si>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</si>
  <si>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</si>
  <si>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</si>
  <si>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</si>
  <si>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</si>
  <si>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</si>
  <si>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</si>
  <si>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</si>
  <si>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</si>
  <si>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</si>
  <si>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</si>
  <si>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</si>
  <si>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</si>
  <si>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</si>
  <si>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</si>
  <si>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</si>
  <si>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</si>
  <si>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</si>
  <si>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</si>
  <si>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</si>
  <si>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</si>
  <si>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</si>
  <si>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</si>
  <si>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</si>
  <si>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</si>
  <si>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</si>
  <si>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</si>
  <si>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</si>
  <si>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</si>
  <si>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</si>
  <si>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</si>
  <si>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</si>
  <si>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</si>
  <si>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</si>
  <si>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</si>
  <si>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</si>
  <si>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</si>
  <si>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</si>
  <si>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</si>
  <si>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</si>
  <si>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</si>
  <si>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</si>
  <si>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</si>
  <si>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</si>
  <si>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</si>
  <si>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</si>
  <si>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</si>
  <si>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</si>
  <si>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</si>
  <si>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</si>
  <si>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</si>
  <si>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</si>
  <si>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</si>
  <si>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</si>
  <si>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</si>
  <si>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</si>
  <si>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</si>
  <si>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</si>
  <si>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</si>
  <si>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</si>
  <si>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</si>
  <si>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</si>
  <si>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</si>
  <si>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</si>
  <si>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</si>
  <si>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</si>
  <si>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</si>
  <si>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</si>
  <si>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</si>
  <si>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</si>
  <si>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</si>
  <si>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</si>
  <si>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</si>
  <si>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</si>
  <si>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</si>
  <si>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</si>
  <si>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</si>
  <si>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</si>
  <si>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</si>
  <si>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</si>
  <si>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</si>
  <si>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</si>
  <si>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</si>
  <si>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</si>
  <si>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</si>
  <si>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</si>
  <si>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</si>
  <si>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</si>
  <si>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</si>
  <si>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</si>
  <si>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</si>
  <si>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</si>
  <si>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</si>
  <si>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</si>
  <si>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</si>
  <si>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</si>
  <si>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</si>
  <si>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</si>
  <si>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</si>
  <si>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</si>
  <si>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</si>
  <si>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</si>
  <si>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</si>
  <si>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</si>
  <si>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</si>
  <si>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</si>
  <si>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</si>
  <si>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</si>
  <si>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</si>
  <si>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</si>
  <si>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</si>
  <si>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</si>
  <si>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</si>
  <si>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</si>
  <si>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</si>
  <si>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</si>
  <si>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</si>
  <si>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</si>
  <si>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</si>
  <si>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</si>
  <si>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</si>
  <si>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</si>
  <si>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</si>
  <si>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</si>
  <si>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</si>
  <si>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</si>
  <si>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</si>
  <si>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</si>
  <si>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</si>
  <si>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</si>
  <si>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</si>
  <si>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</si>
  <si>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</si>
  <si>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</si>
  <si>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</si>
  <si>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</si>
  <si>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</si>
  <si>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</si>
  <si>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</si>
  <si>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</si>
  <si>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</si>
  <si>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</si>
  <si>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</si>
  <si>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</si>
  <si>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</si>
  <si>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</si>
  <si>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</si>
  <si>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</si>
  <si>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</si>
  <si>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</si>
  <si>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</si>
  <si>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</si>
  <si>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</si>
  <si>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</si>
  <si>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</si>
  <si>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</si>
  <si>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</si>
  <si>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</si>
  <si>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</si>
  <si>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</si>
  <si>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</si>
  <si>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</si>
  <si>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</si>
  <si>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</si>
  <si>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</si>
  <si>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</si>
  <si>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</si>
  <si>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</si>
  <si>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</si>
  <si>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</si>
  <si>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</si>
  <si>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</si>
  <si>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</si>
  <si>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</si>
  <si>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</si>
  <si>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</si>
  <si>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</si>
  <si>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</si>
  <si>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</si>
  <si>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</si>
  <si>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</si>
  <si>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</si>
  <si>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</si>
  <si>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</si>
  <si>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</si>
  <si>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</si>
  <si>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</si>
  <si>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</si>
  <si>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</si>
  <si>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</si>
  <si>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</si>
  <si>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</si>
  <si>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</si>
  <si>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</si>
  <si>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</si>
  <si>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</si>
  <si>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</si>
  <si>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</si>
  <si>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</si>
  <si>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</si>
  <si>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</si>
  <si>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</si>
  <si>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</si>
  <si>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</si>
  <si>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</si>
  <si>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</si>
  <si>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</si>
  <si>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</si>
  <si>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</si>
  <si>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</si>
  <si>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</si>
  <si>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</si>
  <si>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</si>
  <si>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</si>
  <si>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</si>
  <si>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</si>
  <si>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</si>
  <si>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</si>
  <si>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</si>
  <si>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</si>
  <si>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</si>
  <si>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</si>
  <si>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</si>
  <si>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</si>
  <si>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</si>
  <si>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</si>
  <si>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</si>
  <si>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</si>
  <si>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</si>
  <si>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</si>
  <si>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</si>
  <si>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</si>
  <si>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</si>
  <si>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</si>
  <si>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</si>
  <si>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</si>
  <si>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</si>
  <si>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</si>
  <si>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</si>
  <si>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</si>
  <si>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</si>
  <si>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</si>
  <si>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</si>
  <si>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</si>
  <si>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</si>
  <si>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</si>
  <si>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</si>
  <si>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</si>
  <si>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</si>
  <si>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</si>
  <si>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</si>
  <si>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</si>
  <si>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</si>
  <si>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</si>
  <si>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</si>
  <si>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</si>
  <si>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</si>
  <si>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</si>
  <si>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</si>
  <si>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</si>
  <si>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</si>
  <si>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</si>
  <si>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</si>
  <si>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</si>
  <si>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</si>
  <si>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</si>
  <si>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</si>
  <si>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</si>
  <si>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</si>
  <si>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</si>
  <si>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</si>
  <si>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</si>
  <si>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</si>
  <si>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</si>
  <si>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</si>
  <si>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</si>
  <si>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</si>
  <si>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</si>
  <si>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</si>
  <si>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</si>
  <si>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</si>
  <si>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</si>
  <si>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</si>
  <si>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</si>
  <si>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</si>
  <si>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</si>
  <si>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</si>
  <si>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</si>
  <si>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</si>
  <si>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</si>
  <si>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</si>
  <si>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</si>
  <si>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</si>
  <si>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</si>
  <si>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</si>
  <si>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</si>
  <si>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</si>
  <si>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</si>
  <si>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</si>
  <si>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</si>
  <si>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</si>
  <si>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</si>
  <si>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</si>
  <si>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</si>
  <si>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</si>
  <si>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</si>
  <si>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</si>
  <si>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</si>
  <si>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</si>
  <si>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</si>
  <si>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</si>
  <si>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</si>
  <si>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</si>
  <si>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</si>
  <si>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</si>
  <si>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</si>
  <si>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</si>
  <si>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</si>
  <si>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</si>
  <si>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</si>
  <si>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</si>
  <si>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</si>
  <si>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</si>
  <si>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</si>
  <si>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</si>
  <si>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</si>
  <si>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</si>
  <si>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</si>
  <si>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</si>
  <si>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</si>
  <si>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</si>
  <si>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</si>
  <si>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</si>
  <si>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</si>
  <si>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</si>
  <si>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</si>
  <si>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</si>
  <si>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</si>
  <si>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</si>
  <si>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</si>
  <si>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</si>
  <si>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</si>
  <si>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</si>
  <si>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</si>
  <si>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</si>
  <si>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</si>
  <si>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</si>
  <si>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</si>
  <si>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</si>
  <si>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</si>
  <si>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</si>
  <si>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</si>
  <si>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</si>
  <si>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</si>
  <si>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</si>
  <si>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</si>
  <si>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</si>
  <si>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</si>
  <si>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</si>
  <si>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</si>
  <si>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</si>
  <si>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</si>
  <si>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</si>
  <si>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</si>
  <si>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</si>
  <si>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</si>
  <si>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</si>
  <si>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</si>
  <si>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</si>
  <si>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</si>
  <si>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</si>
  <si>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</si>
  <si>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</si>
  <si>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</si>
  <si>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</si>
  <si>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</si>
  <si>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</si>
  <si>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</si>
  <si>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</si>
  <si>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</si>
  <si>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</si>
  <si>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</si>
  <si>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</si>
  <si>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</si>
  <si>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</si>
  <si>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</si>
  <si>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</si>
  <si>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</si>
  <si>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</si>
  <si>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</si>
  <si>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</si>
  <si>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</si>
  <si>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</si>
  <si>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</si>
  <si>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</si>
  <si>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</si>
  <si>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</si>
  <si>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</si>
  <si>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</si>
  <si>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</si>
  <si>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</si>
  <si>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</si>
  <si>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</si>
  <si>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</si>
  <si>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</si>
  <si>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</si>
  <si>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</si>
  <si>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</si>
  <si>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</si>
  <si>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</si>
  <si>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</si>
  <si>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</si>
  <si>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</si>
  <si>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</si>
  <si>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</si>
  <si>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</si>
  <si>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</si>
  <si>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</si>
  <si>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</si>
  <si>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</si>
  <si>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</si>
  <si>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</si>
  <si>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</si>
  <si>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</si>
  <si>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</si>
  <si>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</si>
  <si>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</si>
  <si>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</si>
  <si>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</si>
  <si>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</si>
  <si>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</si>
  <si>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</si>
  <si>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</si>
  <si>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</si>
  <si>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</si>
  <si>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</si>
  <si>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</si>
  <si>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</si>
  <si>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</si>
  <si>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</si>
  <si>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</si>
  <si>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</si>
  <si>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</si>
  <si>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</si>
  <si>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</si>
  <si>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</si>
  <si>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</si>
  <si>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</si>
  <si>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</si>
  <si>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</si>
  <si>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</si>
  <si>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</si>
  <si>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</si>
  <si>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</si>
  <si>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</si>
  <si>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</si>
  <si>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</si>
  <si>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</si>
  <si>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</si>
  <si>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</si>
  <si>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</si>
  <si>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</si>
  <si>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</si>
  <si>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</si>
  <si>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</si>
  <si>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</si>
  <si>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</si>
  <si>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</si>
  <si>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</si>
  <si>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</si>
  <si>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</si>
  <si>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</si>
  <si>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</si>
  <si>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</si>
  <si>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</si>
  <si>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</si>
  <si>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</si>
  <si>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</si>
  <si>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</si>
  <si>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</si>
  <si>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</si>
  <si>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</si>
  <si>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</si>
  <si>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</si>
  <si>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</si>
  <si>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</si>
  <si>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</si>
  <si>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</si>
  <si>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</si>
  <si>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</si>
  <si>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</si>
  <si>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</si>
  <si>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</si>
  <si>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</si>
  <si>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</si>
  <si>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</si>
  <si>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</si>
  <si>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</si>
  <si>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</si>
  <si>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</si>
  <si>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</si>
  <si>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</si>
  <si>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</si>
  <si>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</si>
  <si>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</si>
  <si>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</si>
  <si>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</si>
  <si>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</si>
  <si>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</si>
  <si>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</si>
  <si>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</si>
  <si>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</si>
  <si>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</si>
  <si>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</si>
  <si>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</si>
  <si>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</si>
  <si>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</si>
  <si>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</si>
  <si>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</si>
  <si>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</si>
  <si>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</si>
  <si>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</si>
  <si>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</si>
  <si>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</si>
  <si>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</si>
  <si>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</si>
  <si>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</si>
  <si>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</si>
  <si>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</si>
  <si>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</si>
  <si>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</si>
  <si>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</si>
  <si>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</si>
  <si>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</si>
  <si>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</si>
  <si>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</si>
  <si>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</si>
  <si>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</si>
  <si>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</si>
  <si>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</si>
  <si>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</si>
  <si>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</si>
  <si>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</si>
  <si>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</si>
  <si>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</si>
  <si>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</si>
  <si>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</si>
  <si>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</si>
  <si>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</si>
  <si>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</si>
  <si>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</si>
  <si>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</si>
  <si>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</si>
  <si>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</si>
  <si>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</si>
  <si>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</si>
  <si>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</si>
  <si>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</si>
  <si>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</si>
  <si>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</si>
  <si>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</si>
  <si>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</si>
  <si>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</si>
  <si>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</si>
  <si>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</si>
  <si>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</si>
  <si>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</si>
  <si>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</si>
  <si>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</si>
  <si>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</si>
  <si>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</si>
  <si>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</si>
  <si>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</si>
  <si>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</si>
  <si>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</si>
  <si>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</si>
  <si>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</si>
  <si>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</si>
  <si>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</si>
  <si>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</si>
  <si>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</si>
  <si>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</si>
  <si>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</si>
  <si>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</si>
  <si>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</si>
  <si>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</si>
  <si>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</si>
  <si>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</si>
  <si>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</si>
  <si>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</si>
  <si>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</si>
  <si>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</si>
  <si>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</si>
  <si>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</si>
  <si>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</si>
  <si>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</si>
  <si>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</si>
  <si>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</si>
  <si>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</si>
  <si>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</si>
  <si>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</si>
  <si>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</si>
  <si>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</si>
  <si>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</si>
  <si>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</si>
  <si>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</si>
  <si>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</si>
  <si>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</si>
  <si>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</si>
  <si>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</si>
  <si>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</si>
  <si>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</si>
  <si>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</si>
  <si>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</si>
  <si>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</si>
  <si>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</si>
  <si>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</si>
  <si>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</si>
  <si>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</si>
  <si>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</si>
  <si>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</si>
  <si>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</si>
  <si>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</si>
  <si>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</si>
  <si>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</si>
  <si>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</si>
  <si>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</si>
  <si>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</si>
  <si>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</si>
  <si>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</si>
  <si>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</si>
  <si>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</si>
  <si>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</si>
  <si>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</si>
  <si>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</si>
  <si>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</si>
  <si>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</si>
  <si>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</si>
  <si>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</si>
  <si>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</si>
  <si>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</si>
  <si>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</si>
  <si>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</si>
  <si>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</si>
  <si>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</si>
  <si>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</si>
  <si>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</si>
  <si>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</si>
  <si>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</si>
  <si>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</si>
  <si>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</si>
  <si>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</si>
  <si>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</si>
  <si>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</si>
  <si>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</si>
  <si>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</si>
  <si>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</si>
  <si>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</si>
  <si>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</si>
  <si>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</si>
  <si>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</si>
  <si>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</si>
  <si>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</si>
  <si>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</si>
  <si>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</si>
  <si>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</si>
  <si>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</si>
  <si>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</si>
  <si>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</si>
  <si>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</si>
  <si>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</si>
  <si>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</si>
  <si>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</si>
  <si>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</si>
  <si>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</si>
  <si>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</si>
  <si>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</si>
  <si>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</si>
  <si>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</si>
  <si>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</si>
  <si>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</si>
  <si>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</si>
  <si>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</si>
  <si>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</si>
  <si>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</si>
  <si>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</si>
  <si>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</si>
  <si>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</si>
  <si>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</si>
  <si>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</si>
  <si>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</si>
  <si>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</si>
  <si>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</si>
  <si>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</si>
  <si>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</si>
  <si>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</si>
  <si>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</si>
  <si>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</si>
  <si>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</si>
  <si>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</si>
  <si>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</si>
  <si>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</si>
  <si>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</si>
  <si>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</si>
  <si>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</si>
  <si>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</si>
  <si>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</si>
  <si>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</si>
  <si>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</si>
  <si>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</si>
  <si>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</si>
  <si>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</si>
  <si>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</si>
  <si>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</si>
  <si>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</si>
  <si>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</si>
  <si>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</si>
  <si>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</si>
  <si>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</si>
  <si>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</si>
  <si>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</si>
  <si>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</si>
  <si>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</si>
  <si>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</si>
  <si>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</si>
  <si>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</si>
  <si>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</si>
  <si>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</si>
  <si>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</si>
  <si>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</si>
  <si>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</si>
  <si>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</si>
  <si>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</si>
  <si>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</si>
  <si>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</si>
  <si>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</si>
  <si>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</si>
  <si>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</si>
  <si>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</si>
  <si>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</si>
  <si>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</si>
  <si>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</si>
  <si>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</si>
  <si>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</si>
  <si>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</si>
  <si>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</si>
  <si>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</si>
  <si>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</si>
  <si>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</si>
  <si>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</si>
  <si>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</si>
  <si>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</si>
  <si>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</si>
  <si>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</si>
  <si>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</si>
  <si>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</si>
  <si>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</si>
  <si>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</si>
  <si>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</si>
  <si>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</si>
  <si>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</si>
  <si>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</si>
  <si>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</si>
  <si>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</si>
  <si>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</si>
  <si>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</si>
  <si>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</si>
  <si>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</si>
  <si>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</si>
  <si>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</si>
  <si>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</si>
  <si>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</si>
  <si>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</si>
  <si>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</si>
  <si>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</si>
  <si>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</si>
  <si>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</si>
  <si>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</si>
  <si>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</si>
  <si>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</si>
  <si>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</si>
  <si>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</si>
  <si>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</si>
  <si>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</si>
  <si>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</si>
  <si>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</si>
  <si>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</si>
  <si>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</si>
  <si>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</si>
  <si>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</si>
  <si>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</si>
  <si>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</si>
  <si>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</si>
  <si>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</si>
  <si>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</si>
  <si>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</si>
  <si>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</si>
  <si>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</si>
  <si>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</si>
  <si>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</si>
  <si>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</si>
  <si>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</si>
  <si>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</si>
  <si>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</si>
  <si>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</si>
  <si>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</si>
  <si>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</si>
  <si>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</si>
  <si>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</si>
  <si>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</si>
  <si>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</si>
  <si>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</si>
  <si>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</si>
  <si>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</si>
  <si>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</si>
  <si>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</si>
  <si>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</si>
  <si>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</si>
  <si>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</si>
  <si>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</si>
  <si>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</si>
  <si>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</si>
  <si>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</si>
  <si>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</si>
  <si>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</si>
  <si>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</si>
  <si>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</si>
  <si>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</si>
  <si>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</si>
  <si>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</si>
  <si>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</si>
  <si>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</si>
  <si>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</si>
  <si>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</si>
  <si>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</si>
  <si>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</si>
  <si>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</si>
  <si>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</si>
  <si>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</si>
  <si>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</si>
  <si>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</si>
  <si>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</si>
  <si>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</si>
  <si>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</si>
  <si>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</si>
  <si>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</si>
  <si>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</si>
  <si>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</si>
  <si>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</si>
  <si>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</si>
  <si>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</si>
  <si>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</si>
  <si>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</si>
  <si>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</si>
  <si>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</si>
  <si>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</si>
  <si>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</si>
  <si>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</si>
  <si>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</si>
  <si>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</si>
  <si>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</si>
  <si>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</si>
  <si>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</si>
  <si>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</si>
  <si>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</si>
  <si>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</si>
  <si>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</si>
  <si>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</si>
  <si>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</si>
  <si>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</si>
  <si>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</si>
  <si>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</si>
  <si>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</si>
  <si>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</si>
  <si>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</si>
  <si>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</si>
  <si>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</si>
  <si>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</si>
  <si>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</si>
  <si>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</si>
  <si>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</si>
  <si>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</si>
  <si>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</si>
  <si>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</si>
  <si>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</si>
  <si>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</si>
  <si>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</si>
  <si>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</si>
  <si>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</si>
  <si>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</si>
  <si>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</si>
  <si>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</si>
  <si>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</si>
  <si>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</si>
  <si>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</si>
  <si>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</si>
  <si>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</si>
  <si>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</si>
  <si>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</si>
  <si>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</si>
  <si>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</si>
  <si>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</si>
  <si>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</si>
  <si>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</si>
  <si>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</si>
  <si>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</si>
  <si>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</si>
  <si>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</si>
  <si>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</si>
  <si>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</si>
  <si>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</si>
  <si>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</si>
  <si>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</si>
  <si>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</si>
  <si>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</si>
  <si>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</si>
  <si>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</si>
  <si>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</si>
  <si>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</si>
  <si>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</si>
  <si>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</si>
  <si>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</si>
  <si>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</si>
  <si>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</si>
  <si>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</si>
  <si>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</si>
  <si>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</si>
  <si>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</si>
  <si>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</si>
  <si>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</si>
  <si>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</si>
  <si>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</si>
  <si>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</si>
  <si>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</si>
  <si>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</si>
  <si>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</si>
  <si>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</si>
  <si>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</si>
  <si>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</si>
  <si>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</si>
  <si>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</si>
  <si>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</si>
  <si>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</si>
  <si>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</si>
  <si>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</si>
  <si>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</si>
  <si>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</si>
  <si>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</si>
  <si>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</si>
  <si>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</si>
  <si>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</si>
  <si>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</si>
  <si>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</si>
  <si>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</si>
  <si>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</si>
  <si>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</si>
  <si>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</si>
  <si>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</si>
  <si>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</si>
  <si>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</si>
  <si>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</si>
  <si>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</si>
  <si>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</si>
  <si>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</si>
  <si>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</si>
  <si>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</si>
  <si>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</si>
  <si>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</si>
  <si>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</si>
  <si>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</si>
  <si>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</si>
  <si>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</si>
  <si>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</si>
  <si>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</si>
  <si>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</si>
  <si>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</si>
  <si>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</si>
  <si>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</si>
  <si>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</si>
  <si>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</si>
  <si>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</si>
  <si>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</si>
  <si>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</si>
  <si>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</si>
  <si>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</si>
  <si>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</si>
  <si>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</si>
  <si>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</si>
  <si>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</si>
  <si>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</si>
  <si>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</si>
  <si>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</si>
  <si>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</si>
  <si>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</si>
  <si>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</si>
  <si>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</si>
  <si>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</si>
  <si>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</si>
  <si>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</si>
  <si>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</si>
  <si>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</si>
  <si>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</si>
  <si>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</si>
  <si>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</si>
  <si>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</si>
  <si>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</si>
  <si>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</si>
  <si>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</si>
  <si>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</si>
  <si>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</si>
  <si>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</si>
  <si>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</si>
  <si>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</si>
  <si>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</si>
  <si>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</si>
  <si>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</si>
  <si>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</si>
  <si>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</si>
  <si>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</si>
  <si>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</si>
  <si>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</si>
  <si>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</si>
  <si>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</si>
  <si>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</si>
  <si>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</si>
  <si>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</si>
  <si>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</si>
  <si>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</si>
  <si>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</si>
  <si>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</si>
  <si>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</si>
  <si>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</si>
  <si>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</si>
  <si>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</si>
  <si>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</si>
  <si>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</si>
  <si>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</si>
  <si>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</si>
  <si>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</si>
  <si>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</si>
  <si>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</si>
  <si>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</si>
  <si>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</si>
  <si>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</si>
  <si>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</si>
  <si>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</si>
  <si>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</si>
  <si>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</si>
  <si>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</si>
  <si>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</si>
  <si>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</si>
  <si>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</si>
  <si>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</si>
  <si>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</si>
  <si>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</si>
  <si>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</si>
  <si>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</si>
  <si>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</si>
  <si>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</si>
  <si>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</si>
  <si>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</si>
  <si>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</si>
  <si>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</si>
  <si>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</si>
  <si>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</si>
  <si>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</si>
  <si>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</si>
  <si>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</si>
  <si>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</si>
  <si>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</si>
  <si>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</si>
  <si>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</si>
  <si>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</si>
  <si>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</si>
  <si>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</si>
  <si>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</si>
  <si>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</si>
  <si>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</si>
  <si>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</si>
  <si>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</si>
  <si>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</si>
  <si>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</si>
  <si>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</si>
  <si>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</si>
  <si>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</si>
  <si>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</si>
  <si>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</si>
  <si>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</si>
  <si>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</si>
  <si>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</si>
  <si>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</si>
  <si>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</si>
  <si>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</si>
  <si>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</si>
  <si>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</si>
  <si>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</si>
  <si>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</si>
  <si>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</si>
  <si>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</si>
  <si>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</si>
  <si>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</si>
  <si>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</si>
  <si>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</si>
  <si>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</si>
  <si>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</si>
  <si>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</si>
  <si>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</si>
  <si>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</si>
  <si>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</si>
  <si>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</si>
  <si>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</si>
  <si>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</si>
  <si>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</si>
  <si>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</si>
  <si>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</si>
  <si>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</si>
  <si>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</si>
  <si>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</si>
  <si>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</si>
  <si>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</si>
  <si>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</si>
  <si>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</si>
  <si>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</si>
  <si>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</si>
  <si>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</si>
  <si>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</si>
  <si>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</si>
  <si>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</si>
  <si>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</si>
  <si>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</si>
  <si>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</si>
  <si>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</si>
  <si>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</si>
  <si>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</si>
  <si>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</si>
  <si>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</si>
  <si>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</si>
  <si>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</si>
  <si>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</si>
  <si>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</si>
  <si>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</si>
  <si>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</si>
  <si>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</si>
  <si>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</si>
  <si>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</si>
  <si>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</si>
  <si>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</si>
  <si>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</si>
  <si>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</si>
  <si>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</si>
  <si>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</si>
  <si>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</si>
  <si>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</si>
  <si>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</si>
  <si>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</si>
  <si>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</si>
  <si>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</si>
  <si>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</si>
  <si>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</si>
  <si>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</si>
  <si>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</si>
  <si>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</si>
  <si>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</si>
  <si>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</si>
  <si>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</si>
  <si>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</si>
  <si>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</si>
  <si>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</si>
  <si>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</si>
  <si>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</si>
  <si>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</si>
  <si>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</si>
  <si>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</si>
  <si>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</si>
  <si>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</si>
  <si>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</si>
  <si>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</si>
  <si>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</si>
  <si>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</si>
  <si>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</si>
  <si>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</si>
  <si>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</si>
  <si>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</si>
  <si>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</si>
  <si>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</si>
  <si>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</si>
  <si>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</si>
  <si>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</si>
  <si>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</si>
  <si>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</si>
  <si>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</si>
  <si>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</si>
  <si>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</si>
  <si>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</si>
  <si>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</si>
  <si>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</si>
  <si>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</si>
  <si>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</si>
  <si>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</si>
  <si>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</si>
  <si>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</si>
  <si>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</si>
  <si>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</si>
  <si>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</si>
  <si>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</si>
  <si>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</si>
  <si>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</si>
  <si>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</si>
  <si>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</si>
  <si>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</si>
  <si>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</si>
  <si>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</si>
  <si>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</si>
  <si>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</si>
  <si>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</si>
  <si>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</si>
  <si>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</si>
  <si>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</si>
  <si>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</si>
  <si>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</si>
  <si>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</si>
  <si>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</si>
  <si>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</si>
  <si>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</si>
  <si>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</si>
  <si>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</si>
  <si>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</si>
  <si>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</si>
  <si>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</si>
  <si>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</si>
  <si>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</si>
  <si>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</si>
  <si>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</si>
  <si>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</si>
  <si>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</si>
  <si>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</si>
  <si>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</si>
  <si>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</si>
  <si>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</si>
  <si>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</si>
  <si>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</si>
  <si>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</si>
  <si>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</si>
  <si>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</si>
  <si>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</si>
  <si>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</si>
  <si>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</si>
  <si>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</si>
  <si>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</si>
  <si>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</si>
  <si>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</si>
  <si>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</si>
  <si>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</si>
  <si>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</si>
  <si>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</si>
  <si>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</si>
  <si>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</si>
  <si>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</si>
  <si>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</si>
  <si>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</si>
  <si>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</si>
  <si>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</si>
  <si>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</si>
  <si>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</si>
  <si>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</si>
  <si>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</si>
  <si>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</si>
  <si>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</si>
  <si>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</si>
  <si>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</si>
  <si>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</si>
  <si>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</si>
  <si>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</si>
  <si>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</si>
  <si>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</si>
  <si>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</si>
  <si>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</si>
  <si>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</si>
  <si>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</si>
  <si>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</si>
  <si>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</si>
  <si>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</si>
  <si>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</si>
  <si>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</si>
  <si>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</si>
  <si>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</si>
  <si>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</si>
  <si>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</si>
  <si>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</si>
  <si>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</si>
  <si>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</si>
  <si>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</si>
  <si>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</si>
  <si>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</si>
  <si>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</si>
  <si>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</si>
  <si>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</si>
  <si>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</si>
  <si>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</si>
  <si>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</si>
  <si>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</si>
  <si>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</si>
  <si>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</si>
  <si>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</si>
  <si>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</si>
  <si>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</si>
  <si>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</si>
  <si>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</si>
  <si>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</si>
  <si>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</si>
  <si>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</si>
  <si>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</si>
  <si>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</si>
  <si>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</si>
  <si>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</si>
  <si>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</si>
  <si>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</si>
  <si>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</si>
  <si>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</si>
  <si>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</si>
  <si>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</si>
  <si>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</si>
  <si>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</si>
  <si>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</si>
  <si>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</si>
  <si>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</si>
  <si>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</si>
  <si>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</si>
  <si>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</si>
  <si>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</si>
  <si>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</si>
  <si>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</si>
  <si>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</si>
  <si>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</si>
  <si>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</si>
  <si>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</si>
  <si>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</si>
  <si>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</si>
  <si>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</si>
  <si>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</si>
  <si>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</si>
  <si>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</si>
  <si>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</si>
  <si>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</si>
  <si>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</si>
  <si>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</si>
  <si>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</si>
  <si>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</si>
  <si>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</si>
  <si>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</si>
  <si>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</si>
  <si>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</si>
  <si>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</si>
  <si>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</si>
  <si>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</si>
  <si>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</si>
  <si>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</si>
  <si>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</si>
  <si>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</si>
  <si>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</si>
  <si>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</si>
  <si>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</si>
  <si>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</si>
  <si>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</si>
  <si>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</si>
  <si>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</si>
  <si>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</si>
  <si>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</si>
  <si>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</si>
  <si>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</si>
  <si>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</si>
  <si>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</si>
  <si>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</si>
  <si>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</si>
  <si>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</si>
  <si>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</si>
  <si>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</si>
  <si>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</si>
  <si>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</si>
  <si>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</si>
  <si>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</si>
  <si>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</si>
  <si>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</si>
  <si>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</si>
  <si>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</si>
  <si>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</si>
  <si>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</si>
  <si>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</si>
  <si>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</si>
  <si>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</si>
  <si>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</si>
  <si>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</si>
  <si>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</si>
  <si>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</si>
  <si>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</si>
  <si>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</si>
  <si>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</si>
  <si>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</si>
  <si>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</si>
  <si>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</si>
  <si>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</si>
  <si>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</si>
  <si>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</si>
  <si>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</si>
  <si>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</si>
  <si>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</si>
  <si>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</si>
  <si>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</si>
  <si>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</si>
  <si>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</si>
  <si>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</si>
  <si>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</si>
  <si>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</si>
  <si>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</si>
  <si>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</si>
  <si>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</si>
  <si>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</si>
  <si>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</si>
  <si>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</si>
  <si>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</si>
  <si>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</si>
  <si>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</si>
  <si>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</si>
  <si>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</si>
  <si>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</si>
  <si>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</si>
  <si>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</si>
  <si>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</si>
  <si>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</si>
  <si>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</si>
  <si>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</si>
  <si>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</si>
  <si>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</si>
  <si>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</si>
  <si>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</si>
  <si>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</si>
  <si>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</si>
  <si>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</si>
  <si>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</si>
  <si>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</si>
  <si>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</si>
  <si>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</si>
  <si>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</si>
  <si>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</si>
  <si>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</si>
  <si>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</si>
  <si>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</si>
  <si>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</si>
  <si>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</si>
  <si>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</si>
  <si>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</si>
  <si>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</si>
  <si>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</si>
  <si>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</si>
  <si>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</si>
  <si>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</si>
  <si>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</si>
  <si>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</si>
  <si>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</si>
  <si>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</si>
  <si>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</si>
  <si>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</si>
  <si>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</si>
  <si>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</si>
  <si>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</si>
  <si>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</si>
  <si>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</si>
  <si>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</si>
  <si>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</si>
  <si>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</si>
  <si>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</si>
  <si>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</si>
  <si>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</si>
  <si>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</si>
  <si>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</si>
  <si>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</si>
  <si>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</si>
  <si>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</si>
  <si>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</si>
  <si>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</si>
  <si>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</si>
  <si>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</si>
  <si>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</si>
  <si>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</si>
  <si>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</si>
  <si>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</si>
  <si>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</si>
  <si>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</si>
  <si>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</si>
  <si>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</si>
  <si>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</si>
  <si>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</si>
  <si>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</si>
  <si>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</si>
  <si>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</si>
  <si>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</si>
  <si>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</si>
  <si>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</si>
  <si>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</si>
  <si>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</si>
  <si>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</si>
  <si>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</si>
  <si>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</si>
  <si>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</si>
  <si>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</si>
  <si>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</si>
  <si>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</si>
  <si>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</si>
  <si>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</si>
  <si>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</si>
  <si>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</si>
  <si>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</si>
  <si>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</si>
  <si>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</si>
  <si>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</si>
  <si>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</si>
  <si>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</si>
  <si>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</si>
  <si>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</si>
  <si>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</si>
  <si>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</si>
  <si>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</si>
  <si>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</si>
  <si>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</si>
  <si>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</si>
  <si>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</si>
  <si>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</si>
  <si>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</si>
  <si>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</si>
  <si>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</si>
  <si>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</si>
  <si>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</si>
  <si>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</si>
  <si>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</si>
  <si>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</si>
  <si>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</si>
  <si>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</si>
  <si>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</si>
  <si>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</si>
  <si>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</si>
  <si>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</si>
  <si>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</si>
  <si>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</si>
  <si>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</si>
  <si>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</si>
  <si>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</si>
  <si>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</si>
  <si>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</si>
  <si>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</si>
  <si>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</si>
  <si>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</si>
  <si>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</si>
  <si>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</si>
  <si>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</si>
  <si>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</si>
  <si>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</si>
  <si>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</si>
  <si>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</si>
  <si>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</si>
  <si>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</si>
  <si>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</si>
  <si>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</si>
  <si>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</si>
  <si>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</si>
  <si>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</si>
  <si>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</si>
  <si>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</si>
  <si>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</si>
  <si>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</si>
  <si>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</si>
  <si>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</si>
  <si>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</si>
  <si>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</si>
  <si>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</si>
  <si>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</si>
  <si>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</si>
  <si>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</si>
  <si>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</si>
  <si>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</si>
  <si>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</si>
  <si>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</si>
  <si>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</si>
  <si>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</si>
  <si>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</si>
  <si>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</si>
  <si>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</si>
  <si>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</si>
  <si>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</si>
  <si>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</si>
  <si>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</si>
  <si>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</si>
  <si>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</si>
  <si>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</si>
  <si>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</si>
  <si>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</si>
  <si>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</si>
  <si>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</si>
  <si>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</si>
  <si>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</si>
  <si>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</si>
  <si>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</si>
  <si>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</si>
  <si>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</si>
  <si>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</si>
  <si>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</si>
  <si>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</si>
  <si>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</si>
  <si>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</si>
  <si>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</si>
  <si>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</si>
  <si>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</si>
  <si>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</si>
  <si>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</si>
  <si>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</si>
  <si>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</si>
  <si>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</si>
  <si>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</si>
  <si>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</si>
  <si>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</si>
  <si>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</si>
  <si>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</si>
  <si>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</si>
  <si>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</si>
  <si>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</si>
  <si>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</si>
  <si>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</si>
  <si>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</si>
  <si>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</si>
  <si>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</si>
  <si>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</si>
  <si>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</si>
  <si>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</si>
  <si>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</si>
  <si>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</si>
  <si>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</si>
  <si>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</si>
  <si>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</si>
  <si>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</si>
  <si>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</si>
  <si>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</si>
  <si>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</si>
  <si>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</si>
  <si>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</si>
  <si>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</si>
  <si>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</si>
  <si>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</si>
  <si>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</si>
  <si>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</si>
  <si>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</si>
  <si>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</si>
  <si>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</si>
  <si>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</si>
  <si>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</si>
  <si>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</si>
  <si>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</si>
  <si>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</si>
  <si>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</si>
  <si>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</si>
  <si>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</si>
  <si>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</si>
  <si>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</si>
  <si>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</si>
  <si>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</si>
  <si>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</si>
  <si>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</si>
  <si>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</si>
  <si>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</si>
  <si>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</si>
  <si>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</si>
  <si>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</si>
  <si>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</si>
  <si>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</si>
  <si>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</si>
  <si>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</si>
  <si>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</si>
  <si>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</si>
  <si>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</si>
  <si>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</si>
  <si>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</si>
  <si>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</si>
  <si>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</si>
  <si>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</si>
  <si>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</si>
  <si>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</si>
  <si>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</si>
  <si>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</si>
  <si>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</si>
  <si>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</si>
  <si>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</si>
  <si>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</si>
  <si>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</si>
  <si>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</si>
  <si>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</si>
  <si>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</si>
  <si>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</si>
  <si>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</si>
  <si>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</si>
  <si>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</si>
  <si>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</si>
  <si>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</si>
  <si>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</si>
  <si>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</si>
  <si>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</si>
  <si>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</si>
  <si>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</si>
  <si>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</si>
  <si>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</si>
  <si>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</si>
  <si>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</si>
  <si>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</si>
  <si>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</si>
  <si>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</si>
  <si>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</si>
  <si>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</si>
  <si>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</si>
  <si>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</si>
  <si>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</si>
  <si>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</si>
  <si>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</si>
  <si>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</si>
  <si>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</si>
  <si>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</si>
  <si>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</si>
  <si>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</si>
  <si>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</si>
  <si>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</si>
  <si>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</si>
  <si>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</si>
  <si>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</si>
  <si>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</si>
  <si>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</si>
  <si>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</si>
  <si>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</si>
  <si>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</si>
  <si>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</si>
  <si>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</si>
  <si>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</si>
  <si>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</si>
  <si>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</si>
  <si>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</si>
  <si>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</si>
  <si>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</si>
  <si>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</si>
  <si>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</si>
  <si>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</si>
  <si>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</si>
  <si>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</si>
  <si>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</si>
  <si>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</si>
  <si>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</si>
  <si>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</si>
  <si>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</si>
  <si>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</si>
  <si>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</si>
  <si>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</si>
  <si>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</si>
  <si>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</si>
  <si>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</si>
  <si>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</si>
  <si>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</si>
  <si>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</si>
  <si>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</si>
  <si>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</si>
  <si>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</si>
  <si>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</si>
  <si>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</si>
  <si>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</si>
  <si>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</si>
  <si>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</si>
  <si>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</si>
  <si>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</si>
  <si>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</si>
  <si>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</si>
  <si>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</si>
  <si>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</si>
  <si>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</si>
  <si>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</si>
  <si>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</si>
  <si>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</si>
  <si>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</si>
  <si>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</si>
  <si>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</si>
  <si>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</si>
  <si>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</si>
  <si>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</si>
  <si>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</si>
  <si>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</si>
  <si>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</si>
  <si>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</si>
  <si>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</si>
  <si>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</si>
  <si>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</si>
  <si>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</si>
  <si>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</si>
  <si>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</si>
  <si>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</si>
  <si>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</si>
  <si>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</si>
  <si>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</si>
  <si>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</si>
  <si>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</si>
  <si>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</si>
  <si>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</si>
  <si>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</si>
  <si>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</si>
  <si>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</si>
  <si>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</si>
  <si>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</si>
  <si>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</si>
  <si>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</si>
  <si>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</si>
  <si>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</si>
  <si>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</si>
  <si>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</si>
  <si>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</si>
  <si>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</si>
  <si>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</si>
  <si>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</si>
  <si>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</si>
  <si>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</si>
  <si>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</si>
  <si>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</si>
  <si>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</si>
  <si>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</si>
  <si>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</si>
  <si>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</si>
  <si>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</si>
  <si>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</si>
  <si>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</si>
  <si>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</si>
  <si>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</si>
  <si>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</si>
  <si>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</si>
  <si>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</si>
  <si>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</si>
  <si>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</si>
  <si>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</si>
  <si>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</si>
  <si>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</si>
  <si>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</si>
  <si>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</si>
  <si>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</si>
  <si>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</si>
  <si>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</si>
  <si>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</si>
  <si>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</si>
  <si>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</si>
  <si>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</si>
  <si>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</si>
  <si>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</si>
  <si>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</si>
  <si>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</si>
  <si>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</si>
  <si>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</si>
  <si>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</si>
  <si>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</si>
  <si>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</si>
  <si>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</si>
  <si>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</si>
  <si>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</si>
  <si>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</si>
  <si>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</si>
  <si>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</si>
  <si>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</si>
  <si>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</si>
  <si>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</si>
  <si>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</si>
  <si>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</si>
  <si>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</si>
  <si>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</si>
  <si>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</si>
  <si>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</si>
  <si>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</si>
  <si>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</si>
  <si>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</si>
  <si>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</si>
  <si>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</si>
  <si>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</si>
  <si>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</si>
  <si>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</si>
  <si>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</si>
  <si>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</si>
  <si>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</si>
  <si>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</si>
  <si>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</si>
  <si>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</si>
  <si>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</si>
  <si>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</si>
  <si>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</si>
  <si>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</si>
  <si>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</si>
  <si>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</si>
  <si>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</si>
  <si>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</si>
  <si>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</si>
  <si>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</si>
  <si>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</si>
  <si>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</si>
  <si>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</si>
  <si>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</si>
  <si>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</si>
  <si>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</si>
  <si>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</si>
  <si>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</si>
  <si>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</si>
  <si>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</si>
  <si>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</si>
  <si>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</si>
  <si>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</si>
  <si>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</si>
  <si>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</si>
  <si>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</si>
  <si>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</si>
  <si>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</si>
  <si>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</si>
  <si>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</si>
  <si>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</si>
  <si>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</si>
  <si>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</si>
  <si>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</si>
  <si>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</si>
  <si>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</si>
  <si>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</si>
  <si>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</si>
  <si>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</si>
  <si>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</si>
  <si>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</si>
  <si>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</si>
  <si>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</si>
  <si>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</si>
  <si>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</si>
  <si>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</si>
  <si>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</si>
  <si>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</si>
  <si>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</si>
  <si>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</si>
  <si>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</si>
  <si>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</si>
  <si>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</si>
  <si>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</si>
  <si>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</si>
  <si>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</si>
  <si>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</si>
  <si>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</si>
  <si>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</si>
  <si>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</si>
  <si>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</si>
  <si>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</si>
  <si>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</si>
  <si>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</si>
  <si>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</si>
  <si>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</si>
  <si>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</si>
  <si>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</si>
  <si>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</si>
  <si>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</si>
  <si>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</si>
  <si>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</si>
  <si>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</si>
  <si>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</si>
  <si>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</si>
  <si>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</si>
  <si>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</si>
  <si>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</si>
  <si>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</si>
  <si>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</si>
  <si>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</si>
  <si>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</si>
  <si>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</si>
  <si>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</si>
  <si>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</si>
  <si>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</si>
  <si>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</si>
  <si>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</si>
  <si>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</si>
  <si>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</si>
  <si>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</si>
  <si>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</si>
  <si>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</si>
  <si>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</si>
  <si>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</si>
  <si>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</si>
  <si>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</si>
  <si>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</si>
  <si>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</si>
  <si>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</si>
  <si>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</si>
  <si>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</si>
  <si>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</si>
  <si>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</si>
  <si>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</si>
  <si>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</si>
  <si>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</si>
  <si>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</si>
  <si>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</si>
  <si>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</si>
  <si>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</si>
  <si>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</si>
  <si>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</si>
  <si>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</si>
  <si>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</si>
  <si>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</si>
  <si>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</si>
  <si>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</si>
  <si>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</si>
  <si>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</si>
  <si>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</si>
  <si>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</si>
  <si>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</si>
  <si>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</si>
  <si>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</si>
  <si>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</si>
  <si>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</si>
  <si>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</si>
  <si>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</si>
  <si>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</si>
  <si>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</si>
  <si>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</si>
  <si>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</si>
  <si>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</si>
  <si>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</si>
  <si>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</si>
  <si>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</si>
  <si>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</si>
  <si>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</si>
  <si>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</si>
  <si>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</si>
  <si>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</si>
  <si>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</si>
  <si>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</si>
  <si>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</si>
  <si>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</si>
  <si>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</si>
  <si>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</si>
  <si>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</si>
  <si>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</si>
  <si>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</si>
  <si>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</si>
  <si>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</si>
  <si>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</si>
  <si>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</si>
  <si>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</si>
  <si>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</si>
  <si>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</si>
  <si>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</si>
  <si>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</si>
  <si>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</si>
  <si>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</si>
  <si>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</si>
  <si>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</si>
  <si>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</si>
  <si>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</si>
  <si>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</si>
  <si>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</si>
  <si>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</si>
  <si>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</si>
  <si>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</si>
  <si>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</si>
  <si>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</si>
  <si>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</si>
  <si>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</si>
  <si>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</si>
  <si>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</si>
  <si>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</si>
  <si>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</si>
  <si>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</si>
  <si>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</si>
  <si>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</si>
  <si>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</si>
  <si>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</si>
  <si>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</si>
  <si>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</si>
  <si>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</si>
  <si>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</si>
  <si>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</si>
  <si>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</si>
  <si>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</si>
  <si>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</si>
  <si>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</si>
  <si>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</si>
  <si>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</si>
  <si>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</si>
  <si>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</si>
  <si>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</si>
  <si>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</si>
  <si>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</si>
  <si>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</si>
  <si>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</si>
  <si>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</si>
  <si>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</si>
  <si>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</si>
  <si>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</si>
  <si>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</si>
  <si>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</si>
  <si>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</si>
  <si>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</si>
  <si>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</si>
  <si>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</si>
  <si>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</si>
  <si>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</si>
  <si>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</si>
  <si>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</si>
  <si>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</si>
  <si>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</si>
  <si>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</si>
  <si>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</si>
  <si>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</si>
  <si>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</si>
  <si>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</si>
  <si>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</si>
  <si>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</si>
  <si>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</si>
  <si>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</si>
  <si>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</si>
  <si>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</si>
  <si>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</si>
  <si>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</si>
  <si>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</si>
  <si>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</si>
  <si>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</si>
  <si>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</si>
  <si>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</si>
  <si>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</si>
  <si>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</si>
  <si>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</si>
  <si>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</si>
  <si>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</si>
  <si>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</si>
  <si>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</si>
  <si>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</si>
  <si>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</si>
  <si>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</si>
  <si>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</si>
  <si>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</si>
  <si>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</si>
  <si>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</si>
  <si>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</si>
  <si>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</si>
  <si>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</si>
  <si>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</si>
  <si>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</si>
  <si>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</si>
  <si>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</si>
  <si>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</si>
  <si>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</si>
  <si>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</si>
  <si>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</si>
  <si>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</si>
  <si>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</si>
  <si>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</si>
  <si>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</si>
  <si>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</si>
  <si>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</si>
  <si>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</si>
  <si>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</si>
  <si>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</si>
  <si>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</si>
  <si>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</si>
  <si>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</si>
  <si>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</si>
  <si>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</si>
  <si>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</si>
  <si>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</si>
  <si>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</si>
  <si>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</si>
  <si>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</si>
  <si>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</si>
  <si>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</si>
  <si>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</si>
  <si>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</si>
  <si>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</si>
  <si>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</si>
  <si>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</si>
  <si>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</si>
  <si>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</si>
  <si>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</si>
  <si>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</si>
  <si>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</si>
  <si>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</si>
  <si>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</si>
  <si>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</si>
  <si>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</si>
  <si>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</si>
  <si>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</si>
  <si>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</si>
  <si>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</si>
  <si>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</si>
  <si>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</si>
  <si>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</si>
  <si>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</si>
  <si>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</si>
  <si>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</si>
  <si>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</si>
  <si>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</si>
  <si>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</si>
  <si>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</si>
  <si>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</si>
  <si>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</si>
  <si>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</si>
  <si>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</si>
  <si>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</si>
  <si>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</si>
  <si>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</si>
  <si>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</si>
  <si>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</si>
  <si>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</si>
  <si>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</si>
  <si>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</si>
  <si>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</si>
  <si>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</si>
  <si>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</si>
  <si>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</si>
  <si>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</si>
  <si>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</si>
  <si>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</si>
  <si>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</si>
  <si>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</si>
  <si>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</si>
  <si>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</si>
  <si>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</si>
  <si>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</si>
  <si>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</si>
  <si>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</si>
  <si>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</si>
  <si>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</si>
  <si>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</si>
  <si>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</si>
  <si>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</si>
  <si>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</si>
  <si>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</si>
  <si>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</si>
  <si>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</si>
  <si>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</si>
  <si>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</si>
  <si>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</si>
  <si>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</si>
  <si>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</si>
  <si>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</si>
  <si>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</si>
  <si>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</si>
  <si>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</si>
  <si>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</si>
  <si>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</si>
  <si>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</si>
  <si>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</si>
  <si>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</si>
  <si>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</si>
  <si>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</si>
  <si>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</si>
  <si>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</si>
  <si>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</si>
  <si>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</si>
  <si>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</si>
  <si>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</si>
  <si>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</si>
  <si>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</si>
  <si>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</si>
  <si>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</si>
  <si>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</si>
  <si>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</si>
  <si>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</si>
  <si>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</si>
  <si>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</si>
  <si>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</si>
  <si>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</si>
  <si>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</si>
  <si>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</si>
  <si>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</si>
  <si>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</si>
  <si>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</si>
  <si>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</si>
  <si>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</si>
  <si>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</si>
  <si>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</si>
  <si>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</si>
  <si>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</si>
  <si>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</si>
  <si>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</si>
  <si>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</si>
  <si>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</si>
  <si>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</si>
  <si>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</si>
  <si>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</si>
  <si>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</si>
  <si>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</si>
  <si>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</si>
  <si>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</si>
  <si>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</si>
  <si>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</si>
  <si>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</si>
  <si>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</si>
  <si>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</si>
  <si>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</si>
  <si>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</si>
  <si>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</si>
  <si>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</si>
  <si>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</si>
  <si>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</si>
  <si>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</si>
  <si>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</si>
  <si>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</si>
  <si>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</si>
  <si>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</si>
  <si>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</si>
  <si>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</si>
  <si>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</si>
  <si>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</si>
  <si>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</si>
  <si>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</si>
  <si>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</si>
  <si>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</si>
  <si>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</si>
  <si>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</si>
  <si>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</si>
  <si>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</si>
  <si>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</si>
  <si>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</si>
  <si>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</si>
  <si>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</si>
  <si>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</si>
  <si>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</si>
  <si>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</si>
  <si>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</si>
  <si>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</si>
  <si>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</si>
  <si>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</si>
  <si>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</si>
  <si>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</si>
  <si>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</si>
  <si>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</si>
  <si>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</si>
  <si>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</si>
  <si>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</si>
  <si>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</si>
  <si>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</si>
  <si>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</si>
  <si>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</si>
  <si>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</si>
  <si>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</si>
  <si>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</si>
  <si>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</si>
  <si>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</si>
  <si>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</si>
  <si>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</si>
  <si>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</si>
  <si>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</si>
  <si>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</si>
  <si>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</si>
  <si>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</si>
  <si>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</si>
  <si>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</si>
  <si>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</si>
  <si>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</si>
  <si>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</si>
  <si>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</si>
  <si>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</si>
  <si>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</si>
  <si>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</si>
  <si>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</si>
  <si>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</si>
  <si>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</si>
  <si>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</si>
  <si>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</si>
  <si>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</si>
  <si>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</si>
  <si>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</si>
  <si>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</si>
  <si>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</si>
  <si>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</si>
  <si>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</si>
  <si>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</si>
  <si>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</si>
  <si>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</si>
  <si>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</si>
  <si>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</si>
  <si>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</si>
  <si>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</si>
  <si>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</si>
  <si>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</si>
  <si>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</si>
  <si>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</si>
  <si>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</si>
  <si>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</si>
  <si>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</si>
  <si>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</si>
  <si>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</si>
  <si>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</si>
  <si>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</si>
  <si>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</si>
  <si>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</si>
  <si>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</si>
  <si>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</si>
  <si>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</si>
  <si>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</si>
  <si>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</si>
  <si>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</si>
  <si>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</si>
  <si>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</si>
  <si>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</si>
  <si>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</si>
  <si>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</si>
  <si>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</si>
  <si>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</si>
  <si>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</si>
  <si>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</si>
  <si>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</si>
  <si>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</si>
  <si>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</si>
  <si>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</si>
  <si>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</si>
  <si>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</si>
  <si>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</si>
  <si>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</si>
  <si>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</si>
  <si>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</si>
  <si>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</si>
  <si>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</si>
  <si>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</si>
  <si>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</si>
  <si>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</si>
  <si>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</si>
  <si>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</si>
  <si>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</si>
  <si>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</si>
  <si>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</si>
  <si>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</si>
  <si>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</si>
  <si>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</si>
  <si>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</si>
  <si>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</si>
  <si>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</si>
  <si>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</si>
  <si>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</si>
  <si>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</si>
  <si>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</si>
  <si>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</si>
  <si>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</si>
  <si>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</si>
  <si>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</si>
  <si>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</si>
  <si>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</si>
  <si>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</si>
  <si>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</si>
  <si>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</si>
  <si>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</si>
  <si>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</si>
  <si>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</si>
  <si>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</si>
  <si>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</si>
  <si>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</si>
  <si>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</si>
  <si>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</si>
  <si>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</si>
  <si>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</si>
  <si>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</si>
  <si>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</si>
  <si>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</si>
  <si>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</si>
  <si>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</si>
  <si>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</si>
  <si>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</si>
  <si>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</si>
  <si>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</si>
  <si>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</si>
  <si>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</si>
  <si>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</si>
  <si>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</si>
  <si>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</si>
  <si>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</si>
  <si>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</si>
  <si>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</si>
  <si>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</si>
  <si>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</si>
  <si>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</si>
  <si>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</si>
  <si>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</si>
  <si>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</si>
  <si>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</si>
  <si>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</si>
  <si>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</si>
  <si>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</si>
  <si>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</si>
  <si>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</si>
  <si>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</si>
  <si>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</si>
  <si>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</si>
  <si>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</si>
  <si>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</si>
  <si>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</si>
  <si>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</si>
  <si>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</si>
  <si>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</si>
  <si>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</si>
  <si>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</si>
  <si>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</si>
  <si>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</si>
  <si>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</si>
  <si>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</si>
  <si>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</si>
  <si>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</si>
  <si>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</si>
  <si>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</si>
  <si>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</si>
  <si>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</si>
  <si>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</si>
  <si>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</si>
  <si>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</si>
  <si>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</si>
  <si>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</si>
  <si>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</si>
  <si>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</si>
  <si>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</si>
  <si>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</si>
  <si>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</si>
  <si>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</si>
  <si>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</si>
  <si>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</si>
  <si>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</si>
  <si>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</si>
  <si>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</si>
  <si>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</si>
  <si>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</si>
  <si>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</si>
  <si>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</si>
  <si>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</si>
  <si>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</si>
  <si>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</si>
  <si>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</si>
  <si>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</si>
  <si>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</si>
  <si>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</si>
  <si>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</si>
  <si>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</si>
  <si>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</si>
  <si>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</si>
  <si>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</si>
  <si>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</si>
  <si>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</si>
  <si>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</si>
  <si>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</si>
  <si>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</si>
  <si>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</si>
  <si>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</si>
  <si>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</si>
  <si>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</si>
  <si>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</si>
  <si>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</si>
  <si>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</si>
  <si>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</si>
  <si>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</si>
  <si>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</si>
  <si>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</si>
  <si>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</si>
  <si>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</si>
  <si>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</si>
  <si>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</si>
  <si>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</si>
  <si>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</si>
  <si>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</si>
  <si>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</si>
  <si>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</si>
  <si>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</si>
  <si>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</si>
  <si>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</si>
  <si>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</si>
  <si>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</si>
  <si>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</si>
  <si>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</si>
  <si>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</si>
  <si>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</si>
  <si>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</si>
  <si>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</si>
  <si>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</si>
  <si>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</si>
  <si>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</si>
  <si>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</si>
  <si>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</si>
  <si>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</si>
  <si>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</si>
  <si>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</si>
  <si>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</si>
  <si>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</si>
  <si>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</si>
  <si>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</si>
  <si>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</si>
  <si>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</si>
  <si>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</si>
  <si>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</si>
  <si>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</si>
  <si>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</si>
  <si>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</si>
  <si>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</si>
  <si>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</si>
  <si>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</si>
  <si>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</si>
  <si>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</si>
  <si>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</si>
  <si>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</si>
  <si>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</si>
  <si>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</si>
  <si>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</si>
  <si>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</si>
  <si>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</si>
  <si>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</si>
  <si>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</si>
  <si>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</si>
  <si>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</si>
  <si>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</si>
  <si>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</si>
  <si>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</si>
  <si>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</si>
  <si>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</si>
  <si>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</si>
  <si>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</si>
  <si>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</si>
  <si>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</si>
  <si>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</si>
  <si>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</si>
  <si>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</si>
  <si>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</si>
  <si>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</si>
  <si>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</si>
  <si>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</si>
  <si>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</si>
  <si>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</si>
  <si>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</si>
  <si>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</si>
  <si>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</si>
  <si>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</si>
  <si>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</si>
  <si>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</si>
  <si>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</si>
  <si>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</si>
  <si>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</si>
  <si>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</si>
  <si>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</si>
  <si>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</si>
  <si>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</si>
  <si>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</si>
  <si>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</si>
  <si>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</si>
  <si>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</si>
  <si>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</si>
  <si>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</si>
  <si>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</si>
  <si>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</si>
  <si>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</si>
  <si>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</si>
  <si>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</si>
  <si>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</si>
  <si>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</si>
  <si>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</si>
  <si>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</si>
  <si>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</si>
  <si>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</si>
  <si>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</si>
  <si>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</si>
  <si>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</si>
  <si>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</si>
  <si>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</si>
  <si>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</si>
  <si>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</si>
  <si>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</si>
  <si>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</si>
  <si>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</si>
  <si>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</si>
  <si>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</si>
  <si>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</si>
  <si>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</si>
  <si>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</si>
  <si>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</si>
  <si>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</si>
  <si>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</si>
  <si>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</si>
  <si>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</si>
  <si>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</si>
  <si>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</si>
  <si>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</si>
  <si>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</si>
  <si>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</si>
  <si>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</si>
  <si>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</si>
  <si>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</si>
  <si>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</si>
  <si>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</si>
  <si>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</si>
  <si>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</si>
  <si>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</si>
  <si>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</si>
  <si>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</si>
  <si>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</si>
  <si>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</si>
  <si>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</si>
  <si>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</si>
  <si>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</si>
  <si>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</si>
  <si>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</si>
  <si>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</si>
  <si>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</si>
  <si>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</si>
  <si>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</si>
  <si>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</si>
  <si>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</si>
  <si>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</si>
  <si>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</si>
  <si>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</si>
  <si>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</si>
  <si>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</si>
  <si>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</si>
  <si>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</si>
  <si>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</si>
  <si>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</si>
  <si>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</si>
  <si>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</si>
  <si>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</si>
  <si>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</si>
  <si>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</si>
  <si>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</si>
  <si>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</si>
  <si>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</si>
  <si>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</si>
  <si>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</si>
  <si>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</si>
  <si>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</si>
  <si>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</si>
  <si>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</si>
  <si>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</si>
  <si>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</si>
  <si>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</si>
  <si>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</si>
  <si>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</si>
  <si>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</si>
  <si>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</si>
  <si>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</si>
  <si>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</si>
  <si>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</si>
  <si>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</si>
  <si>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</si>
  <si>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</si>
  <si>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</si>
  <si>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</si>
  <si>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</si>
  <si>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</si>
  <si>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</si>
  <si>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</si>
  <si>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</si>
  <si>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</si>
  <si>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</si>
  <si>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</si>
  <si>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</si>
  <si>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</si>
  <si>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</si>
  <si>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</si>
  <si>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</si>
  <si>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</si>
  <si>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</si>
  <si>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</si>
  <si>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</si>
  <si>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</si>
  <si>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</si>
  <si>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</si>
  <si>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</si>
  <si>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</si>
  <si>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</si>
  <si>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</si>
  <si>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</si>
  <si>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</si>
  <si>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</si>
  <si>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</si>
  <si>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</si>
  <si>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</si>
  <si>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</si>
  <si>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</si>
  <si>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</si>
  <si>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</si>
  <si>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</si>
  <si>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</si>
  <si>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</si>
  <si>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</si>
  <si>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</si>
  <si>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</si>
  <si>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</si>
  <si>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</si>
  <si>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</si>
  <si>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</si>
  <si>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</si>
  <si>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</si>
  <si>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</si>
  <si>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</si>
  <si>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</si>
  <si>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</si>
  <si>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</si>
  <si>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</si>
  <si>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</si>
  <si>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</si>
  <si>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</si>
  <si>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</si>
  <si>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</si>
  <si>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</si>
  <si>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</si>
  <si>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</si>
  <si>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</si>
  <si>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</si>
  <si>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</si>
  <si>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</si>
  <si>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</si>
  <si>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</si>
  <si>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</si>
  <si>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</si>
  <si>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</si>
  <si>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</si>
  <si>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</si>
  <si>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</si>
  <si>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</si>
  <si>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</si>
  <si>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</si>
  <si>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</si>
  <si>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</si>
  <si>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</si>
  <si>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</si>
  <si>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</si>
  <si>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</si>
  <si>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</si>
  <si>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</si>
  <si>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</si>
  <si>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</si>
  <si>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</si>
  <si>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</si>
  <si>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</si>
  <si>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</si>
  <si>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</si>
  <si>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</si>
  <si>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</si>
  <si>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</si>
  <si>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</si>
  <si>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</si>
  <si>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</si>
  <si>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</si>
  <si>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</si>
  <si>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</si>
  <si>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</si>
  <si>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</si>
  <si>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</si>
  <si>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</si>
  <si>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</si>
  <si>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</si>
  <si>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</si>
  <si>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</si>
  <si>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</si>
  <si>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</si>
  <si>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</si>
  <si>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</si>
  <si>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</si>
  <si>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</si>
  <si>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</si>
  <si>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</si>
  <si>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</si>
  <si>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</si>
  <si>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</si>
  <si>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</si>
  <si>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</si>
  <si>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</si>
  <si>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</si>
  <si>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</si>
  <si>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</si>
  <si>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</si>
  <si>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</si>
  <si>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</si>
  <si>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</si>
  <si>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</si>
  <si>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</si>
  <si>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</si>
  <si>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</si>
  <si>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</si>
  <si>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</si>
  <si>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</si>
  <si>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</si>
  <si>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</si>
  <si>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</si>
  <si>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</si>
  <si>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</si>
  <si>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</si>
  <si>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</si>
  <si>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</si>
  <si>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</si>
  <si>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</si>
  <si>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</si>
  <si>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</si>
  <si>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</si>
  <si>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</si>
  <si>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</si>
  <si>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</si>
  <si>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</si>
  <si>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</si>
  <si>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</si>
  <si>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</si>
  <si>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</si>
  <si>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</si>
  <si>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</si>
  <si>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</si>
  <si>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</si>
  <si>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</si>
  <si>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</si>
  <si>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</si>
  <si>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</si>
  <si>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</si>
  <si>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</si>
  <si>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</si>
  <si>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</si>
  <si>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</si>
  <si>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</si>
  <si>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</si>
  <si>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</si>
  <si>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</si>
  <si>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</si>
  <si>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</si>
  <si>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</si>
  <si>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</si>
  <si>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</si>
  <si>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</si>
  <si>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</si>
  <si>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</si>
  <si>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</si>
  <si>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</si>
  <si>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</si>
  <si>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</si>
  <si>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</si>
  <si>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</si>
  <si>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</si>
  <si>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</si>
  <si>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</si>
  <si>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</si>
  <si>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</si>
  <si>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</si>
  <si>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</si>
  <si>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</si>
  <si>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</si>
  <si>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</si>
  <si>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</si>
  <si>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</si>
  <si>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</si>
  <si>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</si>
  <si>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</si>
  <si>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</si>
  <si>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</si>
  <si>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</si>
  <si>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</si>
  <si>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</si>
  <si>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</si>
  <si>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</si>
  <si>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</si>
  <si>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</si>
  <si>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</si>
  <si>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</si>
  <si>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</si>
  <si>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</si>
  <si>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</si>
  <si>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</si>
  <si>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</si>
  <si>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</si>
  <si>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</si>
  <si>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</si>
  <si>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</si>
  <si>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</si>
  <si>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</si>
  <si>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</si>
  <si>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</si>
  <si>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</si>
  <si>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</si>
  <si>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</si>
  <si>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</si>
  <si>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</si>
  <si>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</si>
  <si>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</si>
  <si>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</si>
  <si>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</si>
  <si>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</si>
  <si>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</si>
  <si>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</si>
  <si>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</si>
  <si>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</si>
  <si>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</si>
  <si>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</si>
  <si>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</si>
  <si>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</si>
  <si>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</si>
  <si>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</si>
  <si>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</si>
  <si>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</si>
  <si>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</si>
  <si>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</si>
  <si>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</si>
  <si>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</si>
  <si>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</si>
  <si>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</si>
  <si>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</si>
  <si>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</si>
  <si>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</si>
  <si>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</si>
  <si>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</si>
  <si>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</si>
  <si>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</si>
  <si>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</si>
  <si>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</si>
  <si>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</si>
  <si>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</si>
  <si>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</si>
  <si>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</si>
  <si>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</si>
  <si>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</si>
  <si>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</si>
  <si>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</si>
  <si>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</si>
  <si>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</si>
  <si>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</si>
  <si>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</si>
  <si>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</si>
  <si>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</si>
  <si>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</si>
  <si>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</si>
  <si>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</si>
  <si>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</si>
  <si>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</si>
  <si>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</si>
  <si>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</si>
  <si>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</si>
  <si>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</si>
  <si>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</si>
  <si>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</si>
  <si>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</si>
  <si>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</si>
  <si>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</si>
  <si>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</si>
  <si>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</si>
  <si>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</si>
  <si>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</si>
  <si>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</si>
  <si>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</si>
  <si>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</si>
  <si>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</si>
  <si>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</si>
  <si>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</si>
  <si>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</si>
  <si>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</si>
  <si>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</si>
  <si>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</si>
  <si>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</si>
  <si>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</si>
  <si>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</si>
  <si>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</si>
  <si>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</si>
  <si>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</si>
  <si>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</si>
  <si>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</si>
  <si>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</si>
  <si>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</si>
  <si>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</si>
  <si>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</si>
  <si>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</si>
  <si>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</si>
  <si>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</si>
  <si>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</si>
  <si>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</si>
  <si>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</si>
  <si>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</si>
  <si>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</si>
  <si>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</si>
  <si>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</si>
  <si>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</si>
  <si>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</si>
  <si>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</si>
  <si>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</si>
  <si>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</si>
  <si>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</si>
  <si>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</si>
  <si>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</si>
  <si>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</si>
  <si>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</si>
  <si>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</si>
  <si>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</si>
  <si>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</si>
  <si>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</si>
  <si>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</si>
  <si>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</si>
  <si>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</si>
  <si>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</si>
  <si>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</si>
  <si>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</si>
  <si>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</si>
  <si>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</si>
  <si>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</si>
  <si>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</si>
  <si>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</si>
  <si>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</si>
  <si>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</si>
  <si>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</si>
  <si>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</si>
  <si>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</si>
  <si>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</si>
  <si>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</si>
  <si>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</si>
  <si>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</si>
  <si>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</si>
  <si>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</si>
  <si>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</si>
  <si>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</si>
  <si>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</si>
  <si>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</si>
  <si>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</si>
  <si>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</si>
  <si>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</si>
  <si>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</si>
  <si>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</si>
  <si>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</si>
  <si>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</si>
  <si>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</si>
  <si>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</si>
  <si>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</si>
  <si>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</si>
  <si>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</si>
  <si>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</si>
  <si>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</si>
  <si>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</si>
  <si>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</si>
  <si>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</si>
  <si>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</si>
  <si>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</si>
  <si>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</si>
  <si>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</si>
  <si>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</si>
  <si>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</si>
  <si>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</si>
  <si>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</si>
  <si>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</si>
  <si>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</si>
  <si>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</si>
  <si>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</si>
  <si>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</si>
  <si>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</si>
  <si>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</si>
  <si>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</si>
  <si>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</si>
  <si>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</si>
  <si>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</si>
  <si>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</si>
  <si>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</si>
  <si>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</si>
  <si>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</si>
  <si>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</si>
  <si>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</si>
  <si>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</si>
  <si>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</si>
  <si>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</si>
  <si>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</si>
  <si>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</si>
  <si>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</si>
  <si>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</si>
  <si>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</si>
  <si>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</si>
  <si>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</si>
  <si>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</si>
  <si>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</si>
  <si>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</si>
  <si>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</si>
  <si>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</si>
  <si>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</si>
  <si>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</si>
  <si>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</si>
  <si>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</si>
  <si>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</si>
  <si>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</si>
  <si>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</si>
  <si>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</si>
  <si>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</si>
  <si>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</si>
  <si>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</si>
  <si>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</si>
  <si>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</si>
  <si>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</si>
  <si>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</si>
  <si>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</si>
  <si>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</si>
  <si>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</si>
  <si>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</si>
  <si>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</si>
  <si>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</si>
  <si>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</si>
  <si>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</si>
  <si>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</si>
  <si>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</si>
  <si>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</si>
  <si>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</si>
  <si>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</si>
  <si>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</si>
  <si>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</si>
  <si>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</si>
  <si>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</si>
  <si>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</si>
  <si>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</si>
  <si>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</si>
  <si>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</si>
  <si>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</si>
  <si>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</si>
  <si>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</si>
  <si>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</si>
  <si>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</si>
  <si>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</si>
  <si>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</si>
  <si>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</si>
  <si>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</si>
  <si>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</si>
  <si>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</si>
  <si>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</si>
  <si>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</si>
  <si>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</si>
  <si>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</si>
  <si>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</si>
  <si>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</si>
  <si>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</si>
  <si>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</si>
  <si>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</si>
  <si>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</si>
  <si>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</si>
  <si>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</si>
  <si>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</si>
  <si>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</si>
  <si>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</si>
  <si>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</si>
  <si>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</si>
  <si>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</si>
  <si>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</si>
  <si>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</si>
  <si>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</si>
  <si>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</si>
  <si>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</si>
  <si>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</si>
  <si>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</si>
  <si>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</si>
  <si>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</si>
  <si>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</si>
  <si>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</si>
  <si>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</si>
  <si>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</si>
  <si>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</si>
  <si>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</si>
  <si>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</si>
  <si>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</si>
  <si>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</si>
  <si>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</si>
  <si>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</si>
  <si>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</si>
  <si>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</si>
  <si>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</si>
  <si>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</si>
  <si>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</si>
  <si>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</si>
  <si>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</si>
  <si>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</si>
  <si>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</si>
  <si>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</si>
  <si>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</si>
  <si>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</si>
  <si>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</si>
  <si>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</si>
  <si>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</si>
  <si>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</si>
  <si>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</si>
  <si>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</si>
  <si>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</si>
  <si>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</si>
  <si>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</si>
  <si>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</si>
  <si>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</si>
  <si>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</si>
  <si>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</si>
  <si>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</si>
  <si>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</si>
  <si>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</si>
  <si>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</si>
  <si>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</si>
  <si>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</si>
  <si>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</si>
  <si>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</si>
  <si>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</si>
  <si>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</si>
  <si>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</si>
  <si>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</si>
  <si>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</si>
  <si>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</si>
  <si>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</si>
  <si>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</si>
  <si>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</si>
  <si>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</si>
  <si>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</si>
  <si>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</si>
  <si>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</si>
  <si>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</si>
  <si>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</si>
  <si>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</si>
  <si>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</si>
  <si>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</si>
  <si>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</si>
  <si>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</si>
  <si>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</si>
  <si>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</si>
  <si>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</si>
  <si>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</si>
  <si>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</si>
  <si>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</si>
  <si>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</si>
  <si>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</si>
  <si>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</si>
  <si>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</si>
  <si>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</si>
  <si>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</si>
  <si>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</si>
  <si>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</si>
  <si>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</si>
  <si>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</si>
  <si>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</si>
  <si>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</si>
  <si>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</si>
  <si>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</si>
  <si>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</si>
  <si>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</si>
  <si>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</si>
  <si>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</si>
  <si>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</si>
  <si>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</si>
  <si>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</si>
  <si>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</si>
  <si>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</si>
  <si>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</si>
  <si>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</si>
  <si>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</si>
  <si>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</si>
  <si>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</si>
  <si>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</si>
  <si>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</si>
  <si>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</si>
  <si>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</si>
  <si>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</si>
  <si>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</si>
  <si>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</si>
  <si>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</si>
  <si>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</si>
  <si>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</si>
  <si>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</si>
  <si>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</si>
  <si>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</si>
  <si>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</si>
  <si>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</si>
  <si>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</si>
  <si>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</si>
  <si>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</si>
  <si>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</si>
  <si>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</si>
  <si>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</si>
  <si>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</si>
  <si>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</si>
  <si>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</si>
  <si>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</si>
  <si>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</si>
  <si>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</si>
  <si>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</si>
  <si>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</si>
  <si>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</si>
  <si>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</si>
  <si>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</si>
  <si>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</si>
  <si>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</si>
  <si>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</si>
  <si>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</si>
  <si>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</si>
  <si>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</si>
  <si>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</si>
  <si>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</si>
  <si>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</si>
  <si>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</si>
  <si>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</si>
  <si>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</si>
  <si>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</si>
  <si>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</si>
  <si>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</si>
  <si>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</si>
  <si>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</si>
  <si>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</si>
  <si>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</si>
  <si>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</si>
  <si>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</si>
  <si>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</si>
  <si>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</si>
  <si>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</si>
  <si>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</si>
  <si>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</si>
  <si>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</si>
  <si>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</si>
  <si>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</si>
  <si>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</si>
  <si>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</si>
  <si>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</si>
  <si>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</si>
  <si>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</si>
  <si>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</si>
  <si>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</si>
  <si>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</si>
  <si>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</si>
  <si>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</si>
  <si>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</si>
  <si>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</si>
  <si>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</si>
  <si>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</si>
  <si>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</si>
  <si>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</si>
  <si>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</si>
  <si>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</si>
  <si>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</si>
  <si>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</si>
  <si>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</si>
  <si>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</si>
  <si>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</si>
  <si>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</si>
  <si>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</si>
  <si>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</si>
  <si>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</si>
  <si>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</si>
  <si>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</si>
  <si>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</si>
  <si>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</si>
  <si>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</si>
  <si>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</si>
  <si>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</si>
  <si>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</si>
  <si>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</si>
  <si>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</si>
  <si>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</si>
  <si>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</si>
  <si>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</si>
  <si>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</si>
  <si>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</si>
  <si>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</si>
  <si>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</si>
  <si>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</si>
  <si>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</si>
  <si>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</si>
  <si>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</si>
  <si>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</si>
  <si>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</si>
  <si>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</si>
  <si>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</si>
  <si>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</si>
  <si>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</si>
  <si>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</si>
  <si>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</si>
  <si>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</si>
  <si>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</si>
  <si>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</si>
  <si>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</si>
  <si>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</si>
  <si>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</si>
  <si>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</si>
  <si>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</si>
  <si>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</si>
  <si>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</si>
  <si>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</si>
  <si>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</si>
  <si>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</si>
  <si>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</si>
  <si>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</si>
  <si>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</si>
  <si>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</si>
  <si>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</si>
  <si>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</si>
  <si>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</si>
  <si>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</si>
  <si>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</si>
  <si>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</si>
  <si>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</si>
  <si>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</si>
  <si>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</si>
  <si>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</si>
  <si>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</si>
  <si>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</si>
  <si>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</si>
  <si>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</si>
  <si>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</si>
  <si>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</si>
  <si>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</si>
  <si>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</si>
  <si>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</si>
  <si>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</si>
  <si>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</si>
  <si>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</si>
  <si>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</si>
  <si>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</si>
  <si>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</si>
  <si>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</si>
  <si>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</si>
  <si>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</si>
  <si>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</si>
  <si>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</si>
  <si>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</si>
  <si>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</si>
  <si>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</si>
  <si>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</si>
  <si>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</si>
  <si>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</si>
  <si>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</si>
  <si>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</si>
  <si>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</si>
  <si>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</si>
  <si>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</si>
  <si>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</si>
  <si>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</si>
  <si>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</si>
  <si>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</si>
  <si>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</si>
  <si>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</si>
  <si>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</si>
  <si>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</si>
  <si>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</si>
  <si>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</si>
  <si>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</si>
  <si>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</si>
  <si>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</si>
  <si>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</si>
  <si>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</si>
  <si>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</si>
  <si>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</si>
  <si>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</si>
  <si>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</si>
  <si>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</si>
  <si>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</si>
  <si>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</si>
  <si>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</si>
  <si>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</si>
  <si>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</si>
  <si>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</si>
  <si>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</si>
  <si>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</si>
  <si>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</si>
  <si>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</si>
  <si>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</si>
  <si>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</si>
  <si>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</si>
  <si>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</si>
  <si>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</si>
  <si>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</si>
  <si>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</si>
  <si>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</si>
  <si>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</si>
  <si>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</si>
  <si>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</si>
  <si>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</si>
  <si>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</si>
  <si>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</si>
  <si>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</si>
  <si>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</si>
  <si>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</si>
  <si>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</si>
  <si>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</si>
  <si>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</si>
  <si>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</si>
  <si>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</si>
  <si>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</si>
  <si>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</si>
  <si>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</si>
  <si>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</si>
  <si>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</si>
  <si>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</si>
  <si>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</si>
  <si>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</si>
  <si>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</si>
  <si>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</si>
  <si>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</si>
  <si>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</si>
  <si>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</si>
  <si>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</si>
  <si>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</si>
  <si>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</si>
  <si>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</si>
  <si>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</si>
  <si>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</si>
  <si>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</si>
  <si>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</si>
  <si>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</si>
  <si>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</si>
  <si>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</si>
  <si>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</si>
  <si>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</si>
  <si>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</si>
  <si>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</si>
  <si>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</si>
  <si>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</si>
  <si>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</si>
  <si>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</si>
  <si>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</si>
  <si>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</si>
  <si>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</si>
  <si>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</si>
  <si>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</si>
  <si>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</si>
  <si>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</si>
  <si>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</si>
  <si>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</si>
  <si>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</si>
  <si>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</si>
  <si>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</si>
  <si>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</si>
  <si>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</si>
  <si>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</si>
  <si>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</si>
  <si>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</si>
  <si>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</si>
  <si>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</si>
  <si>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</si>
  <si>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</si>
  <si>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</si>
  <si>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</si>
  <si>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</si>
  <si>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</si>
  <si>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</si>
  <si>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</si>
  <si>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</si>
  <si>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</si>
  <si>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</si>
  <si>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</si>
  <si>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</si>
  <si>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</si>
  <si>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</si>
  <si>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</si>
  <si>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</si>
  <si>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</si>
  <si>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</si>
  <si>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</si>
  <si>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</si>
  <si>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</si>
  <si>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</si>
  <si>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</si>
  <si>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</si>
  <si>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</si>
  <si>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</si>
  <si>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</si>
  <si>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</si>
  <si>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</si>
  <si>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</si>
  <si>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</si>
  <si>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</si>
  <si>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</si>
  <si>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</si>
  <si>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</si>
  <si>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</si>
  <si>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</si>
  <si>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</si>
  <si>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</si>
  <si>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</si>
  <si>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</si>
  <si>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</si>
  <si>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</si>
  <si>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</si>
  <si>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</si>
  <si>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</si>
  <si>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</si>
  <si>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</si>
  <si>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</si>
  <si>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</si>
  <si>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</si>
  <si>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</si>
  <si>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</si>
  <si>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</si>
  <si>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</si>
  <si>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</si>
  <si>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</si>
  <si>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</si>
  <si>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</si>
  <si>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</si>
  <si>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</si>
  <si>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</si>
  <si>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</si>
  <si>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</si>
  <si>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</si>
  <si>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</si>
  <si>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</si>
  <si>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</si>
  <si>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</si>
  <si>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</si>
  <si>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</si>
  <si>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</si>
  <si>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</si>
  <si>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</si>
  <si>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</si>
  <si>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</si>
  <si>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</si>
  <si>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</si>
  <si>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</si>
  <si>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</si>
  <si>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</si>
  <si>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</si>
  <si>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</si>
  <si>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</si>
  <si>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</si>
  <si>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</si>
  <si>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</si>
  <si>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</si>
  <si>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</si>
  <si>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</si>
  <si>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</si>
  <si>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</si>
  <si>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</si>
  <si>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</si>
  <si>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</si>
  <si>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</si>
  <si>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</si>
  <si>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</si>
  <si>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</si>
  <si>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</si>
  <si>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</si>
  <si>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</si>
  <si>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</si>
  <si>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</si>
  <si>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</si>
  <si>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</si>
  <si>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</si>
  <si>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</si>
  <si>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</si>
  <si>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</si>
  <si>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</si>
  <si>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</si>
  <si>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</si>
  <si>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</si>
  <si>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</si>
  <si>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</si>
  <si>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</si>
  <si>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</si>
  <si>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</si>
  <si>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</si>
  <si>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</si>
  <si>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</si>
  <si>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</si>
  <si>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</si>
  <si>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</si>
  <si>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</si>
  <si>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</si>
  <si>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</si>
  <si>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</si>
  <si>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</si>
  <si>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</si>
  <si>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</si>
  <si>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</si>
  <si>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</si>
  <si>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</si>
  <si>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</si>
  <si>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</si>
  <si>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</si>
  <si>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</si>
  <si>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</si>
  <si>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</si>
  <si>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</si>
  <si>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</si>
  <si>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</si>
  <si>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</si>
  <si>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</si>
  <si>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</si>
  <si>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</si>
  <si>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</si>
  <si>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</si>
  <si>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</si>
  <si>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</si>
  <si>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</si>
  <si>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</si>
  <si>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</si>
  <si>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</si>
  <si>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</si>
  <si>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</si>
  <si>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</si>
  <si>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</si>
  <si>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</si>
  <si>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</si>
  <si>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</si>
  <si>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</si>
  <si>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</si>
  <si>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</si>
  <si>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</si>
  <si>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</si>
  <si>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</si>
  <si>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</si>
  <si>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</si>
  <si>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</si>
  <si>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</si>
  <si>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</si>
  <si>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</si>
  <si>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</si>
  <si>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</si>
  <si>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</si>
  <si>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</si>
  <si>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</si>
  <si>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</si>
  <si>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</si>
  <si>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</si>
  <si>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</si>
  <si>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</si>
  <si>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</si>
  <si>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</si>
  <si>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</si>
  <si>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</si>
  <si>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</si>
  <si>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</si>
  <si>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</si>
  <si>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</si>
  <si>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</si>
  <si>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</si>
  <si>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</si>
  <si>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</si>
  <si>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</si>
  <si>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</si>
  <si>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</si>
  <si>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</si>
  <si>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</si>
  <si>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</si>
  <si>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</si>
  <si>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</si>
  <si>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</si>
  <si>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</si>
  <si>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</si>
  <si>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</si>
  <si>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</si>
  <si>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</si>
  <si>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</si>
  <si>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</si>
  <si>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</si>
  <si>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</si>
  <si>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</si>
  <si>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</si>
  <si>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</si>
  <si>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</si>
  <si>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</si>
  <si>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</si>
  <si>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</si>
  <si>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</si>
  <si>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</si>
  <si>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</si>
  <si>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</si>
  <si>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</si>
  <si>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</si>
  <si>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</si>
  <si>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</si>
  <si>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</si>
  <si>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</si>
  <si>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</si>
  <si>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</si>
  <si>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</si>
  <si>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</si>
  <si>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</si>
  <si>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</si>
  <si>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</si>
  <si>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</si>
  <si>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</si>
  <si>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</si>
  <si>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</si>
  <si>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</si>
  <si>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</si>
  <si>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</si>
  <si>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</si>
  <si>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</si>
  <si>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</si>
  <si>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</si>
  <si>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</si>
  <si>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</si>
  <si>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</si>
  <si>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</si>
  <si>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</si>
  <si>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</si>
  <si>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</si>
  <si>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</si>
  <si>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</si>
  <si>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</si>
  <si>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</si>
  <si>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</si>
  <si>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</si>
  <si>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</si>
  <si>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</si>
  <si>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</si>
  <si>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</si>
  <si>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</si>
  <si>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</si>
  <si>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</si>
  <si>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</si>
  <si>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</si>
  <si>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</si>
  <si>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</si>
  <si>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</si>
  <si>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</si>
  <si>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</si>
  <si>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</si>
  <si>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</si>
  <si>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</si>
  <si>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</si>
  <si>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</si>
  <si>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</si>
  <si>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</si>
  <si>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</si>
  <si>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</si>
  <si>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</si>
  <si>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</si>
  <si>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</si>
  <si>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</si>
  <si>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</si>
  <si>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</si>
  <si>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</si>
  <si>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</si>
  <si>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</si>
  <si>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</si>
  <si>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</si>
  <si>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</si>
  <si>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</si>
  <si>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</si>
  <si>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</si>
  <si>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</si>
  <si>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</si>
  <si>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</si>
  <si>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</si>
  <si>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</si>
  <si>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</si>
  <si>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</si>
  <si>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</si>
  <si>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</si>
  <si>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</si>
  <si>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</si>
  <si>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</si>
  <si>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</si>
  <si>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</si>
  <si>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</si>
  <si>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</si>
  <si>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</si>
  <si>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</si>
  <si>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</si>
  <si>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</si>
  <si>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</si>
  <si>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</si>
  <si>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</si>
  <si>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</si>
  <si>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</si>
  <si>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</si>
  <si>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</si>
  <si>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</si>
  <si>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</si>
  <si>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</si>
  <si>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</si>
  <si>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</si>
  <si>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</si>
  <si>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</si>
  <si>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</si>
  <si>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</si>
  <si>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</si>
  <si>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</si>
  <si>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</si>
  <si>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</si>
  <si>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</si>
  <si>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</si>
  <si>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</si>
  <si>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</si>
  <si>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</si>
  <si>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</si>
  <si>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</si>
  <si>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</si>
  <si>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</si>
  <si>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</si>
  <si>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</si>
  <si>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</si>
  <si>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</si>
  <si>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</si>
  <si>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</si>
  <si>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</si>
  <si>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</si>
  <si>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</si>
  <si>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</si>
  <si>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</si>
  <si>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</si>
  <si>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</si>
  <si>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</si>
  <si>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</si>
  <si>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</si>
  <si>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</si>
  <si>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</si>
  <si>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</si>
  <si>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</si>
  <si>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</si>
  <si>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</si>
  <si>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</si>
  <si>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</si>
  <si>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</si>
  <si>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</si>
  <si>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</si>
  <si>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</si>
  <si>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</si>
  <si>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</si>
  <si>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</si>
  <si>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</si>
  <si>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</si>
  <si>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</si>
  <si>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</si>
  <si>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</si>
  <si>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</si>
  <si>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</si>
  <si>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</si>
  <si>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</si>
  <si>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</si>
  <si>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</si>
  <si>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</si>
  <si>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</si>
  <si>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</si>
  <si>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</si>
  <si>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</si>
  <si>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</si>
  <si>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</si>
  <si>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</si>
  <si>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</si>
  <si>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</si>
  <si>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</si>
  <si>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</si>
  <si>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</si>
  <si>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</si>
  <si>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</si>
  <si>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</si>
  <si>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</si>
  <si>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</si>
  <si>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</si>
  <si>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</si>
  <si>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</si>
  <si>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</si>
  <si>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</si>
  <si>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</si>
  <si>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</si>
  <si>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</si>
  <si>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</si>
  <si>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</si>
  <si>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</si>
  <si>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</si>
  <si>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</si>
  <si>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</si>
  <si>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</si>
  <si>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</si>
  <si>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</si>
  <si>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</si>
  <si>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</si>
  <si>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</si>
  <si>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</si>
  <si>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</si>
  <si>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</si>
  <si>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</si>
  <si>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</si>
  <si>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</si>
  <si>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</si>
  <si>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</si>
  <si>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</si>
  <si>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</si>
  <si>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</si>
  <si>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</si>
  <si>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</si>
  <si>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</si>
  <si>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</si>
  <si>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</si>
  <si>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</si>
  <si>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</si>
  <si>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</si>
  <si>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</si>
  <si>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</si>
  <si>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</si>
  <si>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</si>
  <si>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</si>
  <si>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</si>
  <si>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</si>
  <si>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</si>
  <si>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</si>
  <si>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</si>
  <si>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</si>
  <si>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</si>
  <si>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</si>
  <si>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</si>
  <si>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</si>
  <si>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</si>
  <si>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</si>
  <si>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</si>
  <si>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</si>
  <si>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</si>
  <si>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</si>
  <si>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</si>
  <si>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</si>
  <si>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</si>
  <si>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</si>
  <si>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</si>
  <si>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</si>
  <si>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</si>
  <si>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</si>
  <si>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</si>
  <si>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</si>
  <si>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</si>
  <si>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</si>
  <si>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</si>
  <si>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</si>
  <si>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</si>
  <si>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</si>
  <si>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</si>
  <si>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</si>
  <si>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</si>
  <si>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</si>
  <si>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</si>
  <si>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</si>
  <si>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</si>
  <si>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</si>
  <si>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</si>
  <si>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</si>
  <si>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</si>
  <si>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</si>
  <si>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</si>
  <si>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</si>
  <si>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</si>
  <si>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</si>
  <si>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</si>
  <si>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</si>
  <si>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</si>
  <si>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</si>
  <si>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</si>
  <si>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</si>
  <si>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</si>
  <si>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</si>
  <si>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</si>
  <si>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</si>
  <si>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</si>
  <si>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</si>
  <si>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</si>
  <si>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</si>
  <si>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</si>
  <si>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</si>
  <si>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</si>
  <si>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</si>
  <si>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</si>
  <si>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</si>
  <si>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</si>
  <si>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</si>
  <si>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</si>
  <si>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</si>
  <si>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</si>
  <si>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</si>
  <si>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</si>
  <si>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</si>
  <si>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</si>
  <si>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</si>
  <si>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</si>
  <si>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</si>
  <si>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</si>
  <si>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</si>
  <si>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</si>
  <si>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</si>
  <si>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</si>
  <si>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</si>
  <si>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</si>
  <si>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</si>
  <si>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</si>
  <si>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</si>
  <si>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</si>
  <si>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</si>
  <si>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</si>
  <si>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</si>
  <si>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</si>
  <si>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</si>
  <si>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</si>
  <si>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</si>
  <si>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</si>
  <si>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</si>
  <si>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</si>
  <si>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</si>
  <si>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</si>
  <si>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</si>
  <si>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</si>
  <si>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</si>
  <si>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</si>
  <si>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</si>
  <si>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</si>
  <si>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</si>
  <si>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</si>
  <si>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</si>
  <si>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</si>
  <si>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</si>
  <si>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</si>
  <si>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</si>
  <si>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</si>
  <si>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</si>
  <si>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</si>
  <si>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</si>
  <si>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</si>
  <si>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</si>
  <si>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</si>
  <si>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</si>
  <si>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</si>
  <si>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</si>
  <si>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</si>
  <si>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</si>
  <si>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</si>
  <si>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</si>
  <si>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</si>
  <si>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</si>
  <si>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</si>
  <si>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</si>
  <si>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</si>
  <si>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</si>
  <si>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</si>
  <si>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</si>
  <si>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</si>
  <si>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</si>
  <si>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</si>
  <si>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</si>
  <si>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</si>
  <si>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</si>
  <si>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</si>
  <si>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</si>
  <si>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</si>
  <si>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</si>
  <si>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</si>
  <si>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</si>
  <si>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</si>
  <si>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</si>
  <si>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</si>
  <si>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</si>
  <si>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</si>
  <si>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</si>
  <si>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</si>
  <si>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</si>
  <si>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</si>
  <si>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</si>
  <si>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</si>
  <si>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</si>
  <si>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</si>
  <si>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</si>
  <si>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</si>
  <si>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</si>
  <si>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</si>
  <si>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</si>
  <si>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</si>
  <si>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</si>
  <si>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</si>
  <si>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</si>
  <si>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</si>
  <si>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</si>
  <si>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</si>
  <si>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</si>
  <si>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</si>
  <si>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</si>
  <si>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</si>
  <si>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</si>
  <si>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</si>
  <si>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</si>
  <si>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</si>
  <si>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</si>
  <si>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</si>
  <si>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</si>
  <si>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</si>
  <si>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</si>
  <si>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</si>
  <si>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</si>
  <si>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</si>
  <si>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</si>
  <si>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</si>
  <si>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</si>
  <si>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</si>
  <si>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</si>
  <si>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</si>
  <si>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</si>
  <si>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</si>
  <si>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</si>
  <si>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</si>
  <si>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</si>
  <si>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</si>
  <si>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</si>
  <si>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</si>
  <si>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</si>
  <si>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</si>
  <si>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</si>
  <si>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</si>
  <si>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</si>
  <si>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</si>
  <si>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</si>
  <si>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</si>
  <si>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</si>
  <si>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</si>
  <si>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</si>
  <si>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</si>
  <si>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</si>
  <si>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</si>
  <si>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</si>
  <si>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</si>
  <si>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</si>
  <si>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</si>
  <si>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</si>
  <si>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</si>
  <si>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</si>
  <si>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</si>
  <si>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</si>
  <si>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</si>
  <si>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</si>
  <si>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</si>
  <si>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</si>
  <si>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</si>
  <si>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</si>
  <si>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</si>
  <si>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</si>
  <si>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</si>
  <si>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</si>
  <si>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</si>
  <si>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</si>
  <si>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</si>
  <si>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</si>
  <si>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</si>
  <si>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</si>
  <si>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</si>
  <si>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</si>
  <si>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</si>
  <si>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</si>
  <si>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</si>
  <si>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</si>
  <si>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</si>
  <si>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</si>
  <si>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</si>
  <si>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</si>
  <si>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</si>
  <si>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</si>
  <si>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</si>
  <si>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</si>
  <si>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</si>
  <si>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</si>
  <si>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</si>
  <si>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</si>
  <si>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</si>
  <si>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</si>
  <si>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</si>
  <si>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</si>
  <si>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</si>
  <si>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</si>
  <si>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</si>
  <si>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</si>
  <si>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</si>
  <si>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</si>
  <si>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</si>
  <si>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</si>
  <si>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</si>
  <si>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</si>
  <si>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</si>
  <si>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</si>
  <si>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</si>
  <si>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</si>
  <si>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</si>
  <si>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</si>
  <si>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</si>
  <si>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</si>
  <si>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</si>
  <si>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</si>
  <si>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</si>
  <si>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</si>
  <si>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</si>
  <si>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</si>
  <si>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</si>
  <si>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</si>
  <si>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</si>
  <si>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</si>
  <si>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</si>
  <si>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</si>
  <si>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</si>
  <si>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</si>
  <si>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</si>
  <si>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</si>
  <si>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</si>
  <si>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</si>
  <si>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</si>
  <si>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</si>
  <si>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</si>
  <si>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</si>
  <si>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</si>
  <si>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</si>
  <si>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</si>
  <si>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</si>
  <si>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</si>
  <si>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</si>
  <si>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</si>
  <si>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</si>
  <si>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</si>
  <si>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</si>
  <si>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</si>
  <si>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</si>
  <si>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</si>
  <si>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</si>
  <si>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</si>
  <si>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</si>
  <si>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</si>
  <si>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</si>
  <si>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</si>
  <si>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</si>
  <si>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</si>
  <si>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</si>
  <si>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</si>
  <si>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</si>
  <si>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</si>
  <si>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</si>
  <si>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</si>
  <si>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</si>
  <si>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</si>
  <si>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</si>
  <si>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</si>
  <si>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</si>
  <si>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</si>
  <si>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</si>
  <si>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</si>
  <si>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</si>
  <si>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</si>
  <si>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</si>
  <si>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</si>
  <si>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</si>
  <si>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</si>
  <si>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</si>
  <si>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</si>
  <si>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</si>
  <si>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</si>
  <si>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</si>
  <si>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</si>
  <si>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</si>
  <si>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</si>
  <si>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</si>
  <si>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</si>
  <si>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</si>
  <si>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</si>
  <si>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</si>
  <si>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</si>
  <si>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</si>
  <si>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</si>
  <si>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</si>
  <si>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</si>
  <si>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</si>
  <si>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</si>
  <si>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</si>
  <si>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</si>
  <si>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</si>
  <si>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</si>
  <si>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</si>
  <si>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</si>
  <si>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</si>
  <si>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</si>
  <si>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</si>
  <si>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</si>
  <si>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</si>
  <si>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</si>
  <si>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</si>
  <si>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</si>
  <si>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</si>
  <si>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</si>
  <si>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</si>
  <si>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</si>
  <si>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</si>
  <si>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</si>
  <si>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</si>
  <si>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</si>
  <si>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</si>
  <si>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</si>
  <si>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</si>
  <si>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</si>
  <si>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</si>
  <si>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</si>
  <si>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</si>
  <si>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</si>
  <si>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</si>
  <si>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</si>
  <si>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</si>
  <si>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</si>
  <si>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</si>
  <si>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</si>
  <si>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</si>
  <si>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</si>
  <si>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</si>
  <si>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</si>
  <si>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</si>
  <si>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</si>
  <si>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</si>
  <si>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</si>
  <si>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</si>
  <si>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</si>
  <si>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</si>
  <si>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</si>
  <si>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</si>
  <si>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</si>
  <si>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</si>
  <si>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</si>
  <si>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</si>
  <si>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</si>
  <si>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</si>
  <si>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</si>
  <si>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</si>
  <si>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</si>
  <si>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</si>
  <si>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</si>
  <si>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</si>
  <si>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</si>
  <si>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</si>
  <si>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</si>
  <si>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</si>
  <si>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</si>
  <si>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</si>
  <si>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</si>
  <si>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</si>
  <si>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</si>
  <si>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</si>
  <si>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</si>
  <si>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</si>
  <si>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</si>
  <si>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</si>
  <si>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</si>
  <si>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</si>
  <si>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</si>
  <si>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</si>
  <si>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</si>
  <si>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</si>
  <si>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</si>
  <si>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</si>
  <si>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</si>
  <si>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</si>
  <si>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</si>
  <si>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</si>
  <si>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</si>
  <si>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</si>
  <si>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</si>
  <si>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</si>
  <si>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</si>
  <si>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</si>
  <si>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</si>
  <si>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</si>
  <si>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</si>
  <si>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</si>
  <si>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</si>
  <si>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</si>
  <si>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</si>
  <si>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</si>
  <si>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</si>
  <si>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</si>
  <si>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</si>
  <si>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</si>
  <si>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</si>
  <si>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</si>
  <si>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</si>
  <si>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</si>
  <si>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</si>
  <si>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</si>
  <si>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</si>
  <si>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</si>
  <si>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</si>
  <si>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</si>
  <si>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</si>
  <si>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</si>
  <si>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</si>
  <si>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</si>
  <si>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</si>
  <si>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</si>
  <si>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</si>
  <si>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</si>
  <si>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</si>
  <si>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</si>
  <si>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</si>
  <si>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</si>
  <si>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</si>
  <si>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</si>
  <si>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</si>
  <si>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</si>
  <si>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</si>
  <si>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</si>
  <si>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</si>
  <si>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</si>
  <si>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</si>
  <si>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</si>
  <si>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</si>
  <si>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</si>
  <si>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</si>
  <si>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</si>
  <si>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</si>
  <si>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</si>
  <si>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</si>
  <si>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</si>
  <si>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</si>
  <si>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</si>
  <si>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</si>
  <si>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</si>
  <si>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</si>
  <si>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</si>
  <si>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</si>
  <si>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</si>
  <si>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</si>
  <si>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</si>
  <si>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</si>
  <si>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</si>
  <si>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</si>
  <si>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</si>
  <si>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</si>
  <si>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</si>
  <si>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</si>
  <si>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</si>
  <si>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</si>
  <si>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</si>
  <si>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</si>
  <si>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</si>
  <si>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</si>
  <si>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</si>
  <si>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</si>
  <si>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</si>
  <si>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</si>
  <si>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</si>
  <si>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</si>
  <si>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</si>
  <si>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</si>
  <si>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</si>
  <si>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</si>
  <si>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</si>
  <si>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</si>
  <si>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</si>
  <si>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</si>
  <si>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</si>
  <si>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</si>
  <si>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</si>
  <si>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</si>
  <si>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</si>
  <si>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</si>
  <si>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</si>
  <si>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</si>
  <si>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</si>
  <si>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</si>
  <si>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</si>
  <si>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</si>
  <si>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</si>
  <si>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</si>
  <si>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</si>
  <si>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</si>
  <si>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</si>
  <si>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</si>
  <si>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</si>
  <si>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</si>
  <si>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</si>
  <si>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</si>
  <si>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</si>
  <si>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</si>
  <si>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</si>
  <si>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</si>
  <si>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</si>
  <si>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</si>
  <si>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</si>
  <si>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</si>
  <si>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</si>
  <si>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</si>
  <si>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</si>
  <si>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</si>
  <si>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</si>
  <si>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</si>
  <si>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</si>
  <si>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</si>
  <si>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</si>
  <si>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</si>
  <si>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</si>
  <si>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</si>
  <si>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</si>
  <si>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</si>
  <si>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</si>
  <si>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</si>
  <si>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</si>
  <si>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</si>
  <si>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</si>
  <si>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</si>
  <si>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</si>
  <si>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</si>
  <si>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</si>
  <si>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</si>
  <si>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</si>
  <si>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</si>
  <si>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</si>
  <si>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</si>
  <si>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</si>
  <si>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</si>
  <si>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</si>
  <si>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</si>
  <si>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</si>
  <si>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</si>
  <si>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</si>
  <si>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</si>
  <si>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</si>
  <si>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</si>
  <si>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</si>
  <si>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</si>
  <si>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</si>
  <si>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</si>
  <si>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</si>
  <si>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</si>
  <si>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</si>
  <si>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</si>
  <si>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</si>
  <si>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</si>
  <si>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</si>
  <si>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</si>
  <si>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</si>
  <si>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</si>
  <si>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</si>
  <si>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</si>
  <si>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</si>
  <si>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</si>
  <si>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</si>
  <si>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</si>
  <si>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</si>
  <si>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</si>
  <si>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</si>
  <si>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</si>
  <si>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</si>
  <si>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</si>
  <si>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</si>
  <si>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</si>
  <si>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</si>
  <si>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</si>
  <si>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</si>
  <si>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</si>
  <si>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</si>
  <si>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</si>
  <si>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</si>
  <si>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</si>
  <si>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</si>
  <si>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</si>
  <si>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</si>
  <si>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</si>
  <si>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</si>
  <si>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</si>
  <si>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</si>
  <si>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</si>
  <si>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</si>
  <si>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</si>
  <si>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</si>
  <si>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</si>
  <si>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</si>
  <si>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</si>
  <si>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</si>
  <si>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</si>
  <si>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</si>
  <si>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</si>
  <si>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</si>
  <si>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</si>
  <si>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</si>
  <si>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</si>
  <si>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</si>
  <si>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</si>
  <si>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</si>
  <si>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</si>
  <si>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</si>
  <si>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</si>
  <si>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</si>
  <si>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</si>
  <si>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</si>
  <si>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</si>
  <si>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</si>
  <si>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</si>
  <si>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</si>
  <si>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</si>
  <si>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</si>
  <si>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</si>
  <si>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</si>
  <si>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</si>
  <si>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</si>
  <si>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</si>
  <si>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</si>
  <si>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</si>
  <si>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</si>
  <si>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</si>
  <si>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</si>
  <si>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</si>
  <si>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</si>
  <si>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</si>
  <si>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</si>
  <si>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</si>
  <si>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</si>
  <si>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</si>
  <si>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</si>
  <si>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</si>
  <si>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</si>
  <si>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</si>
  <si>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</si>
  <si>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</si>
  <si>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</si>
  <si>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</si>
  <si>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</si>
  <si>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</si>
  <si>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</si>
  <si>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</si>
  <si>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</si>
  <si>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</si>
  <si>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</si>
  <si>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</si>
  <si>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</si>
  <si>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</si>
  <si>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</si>
  <si>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</si>
  <si>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</si>
  <si>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</si>
  <si>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</si>
  <si>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</si>
  <si>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</si>
  <si>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</si>
  <si>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</si>
  <si>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</si>
  <si>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</si>
  <si>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</si>
  <si>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</si>
  <si>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</si>
  <si>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</si>
  <si>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</si>
  <si>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</si>
  <si>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</si>
  <si>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</si>
  <si>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</si>
  <si>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</si>
  <si>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</si>
  <si>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</si>
  <si>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</si>
  <si>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</si>
  <si>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</si>
  <si>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</si>
  <si>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</si>
  <si>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</si>
  <si>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</si>
  <si>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</si>
  <si>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</si>
  <si>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</si>
  <si>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</si>
  <si>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</si>
  <si>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</si>
  <si>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</si>
  <si>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</si>
  <si>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</si>
  <si>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</si>
  <si>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</si>
  <si>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</si>
  <si>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</si>
  <si>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</si>
  <si>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</si>
  <si>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</si>
  <si>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</si>
  <si>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</si>
  <si>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</si>
  <si>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</si>
  <si>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</si>
  <si>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</si>
  <si>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</si>
  <si>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</si>
  <si>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</si>
  <si>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</si>
  <si>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</si>
  <si>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</si>
  <si>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</si>
  <si>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</si>
  <si>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</si>
  <si>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</si>
  <si>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</si>
  <si>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</si>
  <si>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</si>
  <si>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</si>
  <si>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</si>
  <si>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</si>
  <si>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</si>
  <si>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</si>
  <si>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</si>
  <si>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</si>
  <si>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</si>
  <si>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</si>
  <si>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</si>
  <si>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</si>
  <si>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</si>
  <si>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</si>
  <si>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</si>
  <si>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</si>
  <si>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</si>
  <si>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</si>
  <si>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</si>
  <si>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</si>
  <si>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</si>
  <si>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</si>
  <si>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</si>
  <si>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</si>
  <si>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</si>
  <si>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</si>
  <si>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</si>
  <si>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</si>
  <si>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</si>
  <si>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</si>
  <si>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</si>
  <si>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</si>
  <si>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</si>
  <si>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</si>
  <si>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</si>
  <si>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</si>
  <si>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</si>
  <si>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</si>
  <si>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</si>
  <si>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</si>
  <si>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</si>
  <si>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</si>
  <si>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</si>
  <si>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</si>
  <si>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</si>
  <si>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</si>
  <si>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</si>
  <si>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</si>
  <si>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</si>
  <si>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</si>
  <si>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</si>
  <si>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</si>
  <si>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</si>
  <si>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</si>
  <si>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</si>
  <si>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</si>
  <si>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</si>
  <si>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</si>
  <si>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</si>
  <si>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</si>
  <si>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</si>
  <si>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</si>
  <si>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</si>
  <si>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</si>
  <si>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</si>
  <si>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</si>
  <si>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</si>
  <si>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</si>
  <si>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</si>
  <si>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</si>
  <si>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</si>
  <si>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</si>
  <si>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</si>
  <si>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</si>
  <si>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</si>
  <si>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</si>
  <si>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</si>
  <si>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</si>
  <si>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</si>
  <si>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</si>
  <si>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</si>
  <si>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</si>
  <si>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</si>
  <si>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</si>
  <si>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</si>
  <si>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</si>
  <si>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</si>
  <si>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</si>
  <si>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</si>
  <si>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</si>
  <si>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</si>
  <si>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</si>
  <si>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</si>
  <si>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</si>
  <si>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</si>
  <si>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</si>
  <si>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</si>
  <si>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</si>
  <si>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</si>
  <si>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</si>
  <si>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</si>
  <si>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</si>
  <si>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</si>
  <si>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</si>
  <si>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</si>
  <si>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</si>
  <si>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</si>
  <si>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</si>
  <si>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</si>
  <si>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</si>
  <si>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</si>
  <si>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</si>
  <si>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</si>
  <si>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</si>
  <si>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</si>
  <si>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</si>
  <si>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</si>
  <si>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</si>
  <si>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</si>
  <si>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</si>
  <si>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</si>
  <si>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</si>
  <si>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</si>
  <si>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</si>
  <si>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</si>
  <si>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</si>
  <si>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</si>
  <si>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</si>
  <si>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</si>
  <si>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</si>
  <si>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</si>
  <si>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</si>
  <si>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</si>
  <si>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</si>
  <si>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</si>
  <si>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</si>
  <si>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</si>
  <si>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</si>
  <si>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</si>
  <si>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</si>
  <si>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</si>
  <si>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</si>
  <si>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</si>
  <si>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</si>
  <si>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</si>
  <si>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</si>
  <si>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</si>
  <si>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</si>
  <si>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</si>
  <si>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</si>
  <si>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</si>
  <si>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</si>
  <si>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</si>
  <si>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</si>
  <si>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</si>
  <si>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</si>
  <si>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</si>
  <si>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</si>
  <si>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</si>
  <si>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</si>
  <si>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</si>
  <si>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</si>
  <si>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</si>
  <si>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</si>
  <si>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</si>
  <si>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</si>
  <si>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</si>
  <si>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</si>
  <si>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</si>
  <si>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</si>
  <si>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</si>
  <si>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</si>
  <si>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</si>
  <si>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</si>
  <si>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</si>
  <si>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</si>
  <si>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</si>
  <si>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</si>
  <si>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</si>
  <si>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</si>
  <si>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</si>
  <si>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</si>
  <si>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</si>
  <si>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</si>
  <si>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</si>
  <si>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</si>
  <si>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</si>
  <si>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</si>
  <si>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</si>
  <si>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</si>
  <si>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</si>
  <si>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</si>
  <si>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</si>
  <si>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</si>
  <si>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</si>
  <si>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</si>
  <si>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</si>
  <si>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</si>
  <si>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</si>
  <si>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</si>
  <si>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</si>
  <si>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</si>
  <si>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</si>
  <si>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</si>
  <si>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</si>
  <si>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</si>
  <si>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</si>
  <si>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</si>
  <si>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</si>
  <si>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</si>
  <si>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</si>
  <si>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</si>
  <si>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</si>
  <si>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</si>
  <si>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</si>
  <si>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</si>
  <si>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</si>
  <si>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</si>
  <si>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</si>
  <si>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</si>
  <si>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</si>
  <si>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</si>
  <si>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</si>
  <si>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</si>
  <si>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</si>
  <si>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</si>
  <si>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</si>
  <si>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</si>
  <si>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</si>
  <si>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</si>
  <si>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</si>
  <si>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</si>
  <si>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</si>
  <si>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</si>
  <si>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</si>
  <si>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</si>
  <si>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</si>
  <si>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</si>
  <si>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</si>
  <si>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</si>
  <si>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</si>
  <si>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</si>
  <si>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</si>
  <si>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</si>
  <si>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</si>
  <si>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</si>
  <si>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</si>
  <si>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</si>
  <si>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</si>
  <si>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</si>
  <si>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</si>
  <si>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</si>
  <si>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</si>
  <si>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</si>
  <si>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</si>
  <si>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</si>
  <si>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</si>
  <si>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</si>
  <si>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</si>
  <si>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</si>
  <si>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</si>
  <si>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</si>
  <si>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</si>
  <si>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</si>
  <si>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</si>
  <si>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</si>
  <si>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</si>
  <si>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</si>
  <si>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</si>
  <si>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</si>
  <si>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</si>
  <si>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</si>
  <si>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</si>
  <si>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</si>
  <si>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</si>
  <si>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</si>
  <si>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</si>
  <si>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</si>
  <si>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</si>
  <si>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</si>
  <si>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</si>
  <si>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</si>
  <si>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</si>
  <si>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</si>
  <si>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</si>
  <si>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</si>
  <si>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</si>
  <si>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</si>
  <si>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</si>
  <si>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</si>
  <si>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</si>
  <si>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</si>
  <si>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</si>
  <si>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</si>
  <si>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</si>
  <si>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</si>
  <si>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</si>
  <si>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</si>
  <si>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</si>
  <si>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</si>
  <si>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</si>
  <si>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</si>
  <si>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</si>
  <si>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</si>
  <si>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</si>
  <si>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</si>
  <si>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</si>
  <si>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</si>
  <si>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</si>
  <si>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</si>
  <si>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</si>
  <si>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</si>
  <si>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</si>
  <si>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</si>
  <si>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</si>
  <si>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</si>
  <si>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</si>
  <si>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</si>
  <si>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</si>
  <si>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</si>
  <si>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</si>
  <si>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</si>
  <si>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</si>
  <si>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</si>
  <si>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</si>
  <si>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</si>
  <si>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</si>
  <si>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</si>
  <si>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</si>
  <si>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</si>
  <si>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</si>
  <si>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</si>
  <si>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</si>
  <si>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</si>
  <si>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</si>
  <si>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</si>
  <si>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</si>
  <si>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</si>
  <si>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</si>
  <si>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</si>
  <si>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</si>
  <si>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</si>
  <si>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</si>
  <si>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</si>
  <si>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</si>
  <si>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</si>
  <si>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</si>
  <si>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</si>
  <si>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</si>
  <si>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</si>
  <si>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</si>
  <si>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</si>
  <si>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</si>
  <si>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</si>
  <si>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</si>
  <si>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</si>
  <si>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</si>
  <si>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</si>
  <si>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</si>
  <si>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</si>
  <si>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</si>
  <si>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</si>
  <si>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</si>
  <si>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</si>
  <si>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</si>
  <si>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</si>
  <si>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</si>
  <si>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</si>
  <si>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</si>
  <si>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</si>
  <si>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</si>
  <si>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</si>
  <si>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</si>
  <si>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</si>
  <si>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</si>
  <si>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</si>
  <si>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</si>
  <si>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</si>
  <si>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</si>
  <si>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</si>
  <si>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</si>
  <si>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</si>
  <si>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</si>
  <si>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</si>
  <si>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</si>
  <si>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</si>
  <si>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</si>
  <si>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</si>
  <si>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</si>
  <si>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</si>
  <si>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</si>
  <si>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</si>
  <si>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</si>
  <si>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</si>
  <si>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</si>
  <si>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</si>
  <si>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</si>
  <si>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</si>
  <si>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</si>
  <si>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</si>
  <si>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</si>
  <si>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</si>
  <si>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</si>
  <si>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</si>
  <si>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</si>
  <si>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</si>
  <si>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</si>
  <si>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</si>
  <si>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</si>
  <si>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</si>
  <si>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</si>
  <si>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</si>
  <si>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</si>
  <si>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</si>
  <si>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</si>
  <si>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</si>
  <si>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</si>
  <si>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</si>
  <si>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</si>
  <si>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</si>
  <si>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</si>
  <si>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</si>
  <si>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</si>
  <si>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</si>
  <si>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</si>
  <si>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</si>
  <si>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</si>
  <si>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</si>
  <si>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</si>
  <si>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</si>
  <si>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</si>
  <si>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</si>
  <si>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</si>
  <si>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</si>
  <si>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</si>
  <si>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</si>
  <si>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</si>
  <si>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</si>
  <si>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</si>
  <si>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</si>
  <si>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</si>
  <si>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</si>
  <si>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</si>
  <si>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</si>
  <si>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</si>
  <si>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</si>
  <si>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</si>
  <si>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</si>
  <si>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</si>
  <si>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</si>
  <si>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</si>
  <si>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</si>
  <si>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</si>
  <si>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</si>
  <si>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</si>
  <si>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</si>
  <si>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</si>
  <si>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</si>
  <si>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</si>
  <si>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</si>
  <si>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</si>
  <si>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</si>
  <si>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</si>
  <si>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</si>
  <si>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</si>
  <si>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</si>
  <si>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</si>
  <si>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</si>
  <si>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</si>
  <si>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</si>
  <si>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</si>
  <si>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</si>
  <si>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</si>
  <si>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</si>
  <si>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</si>
  <si>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</si>
  <si>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</si>
  <si>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</si>
  <si>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</si>
  <si>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</si>
  <si>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</si>
  <si>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</si>
  <si>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</si>
  <si>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</si>
  <si>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</si>
  <si>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</si>
  <si>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</si>
  <si>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</si>
  <si>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</si>
  <si>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</si>
  <si>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</si>
  <si>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</si>
  <si>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</si>
  <si>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</si>
  <si>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</si>
  <si>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</si>
  <si>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</si>
  <si>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</si>
  <si>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</si>
  <si>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</si>
  <si>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</si>
  <si>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</si>
  <si>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</si>
  <si>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</si>
  <si>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</si>
  <si>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</si>
  <si>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</si>
  <si>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</si>
  <si>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</si>
  <si>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</si>
  <si>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</si>
  <si>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</si>
  <si>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</si>
  <si>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</si>
  <si>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</si>
  <si>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</si>
  <si>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</si>
  <si>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</si>
  <si>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</si>
  <si>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</si>
  <si>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</si>
  <si>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</si>
  <si>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</si>
  <si>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</si>
  <si>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</si>
  <si>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</si>
  <si>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</si>
  <si>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</si>
  <si>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</si>
  <si>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</si>
  <si>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</si>
  <si>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</si>
  <si>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</si>
  <si>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</si>
  <si>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</si>
  <si>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</si>
  <si>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</si>
  <si>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</si>
  <si>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</si>
  <si>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</si>
  <si>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</si>
  <si>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</si>
  <si>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</si>
  <si>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</si>
  <si>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</si>
  <si>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</si>
  <si>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</si>
  <si>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</si>
  <si>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</si>
  <si>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</si>
  <si>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</si>
  <si>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</si>
  <si>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</si>
  <si>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</si>
  <si>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</si>
  <si>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</si>
  <si>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</si>
  <si>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</si>
  <si>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</si>
  <si>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</si>
  <si>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</si>
  <si>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</si>
  <si>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</si>
  <si>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</si>
  <si>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</si>
  <si>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</si>
  <si>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</si>
  <si>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</si>
  <si>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</si>
  <si>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</si>
  <si>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</si>
  <si>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</si>
  <si>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</si>
  <si>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</si>
  <si>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</si>
  <si>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</si>
  <si>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</si>
  <si>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</si>
  <si>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</si>
  <si>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</si>
  <si>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</si>
  <si>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</si>
  <si>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</si>
  <si>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</si>
  <si>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</si>
  <si>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</si>
  <si>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</si>
  <si>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</si>
  <si>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</si>
  <si>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</si>
  <si>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</si>
  <si>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</si>
  <si>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</si>
  <si>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</si>
  <si>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</si>
  <si>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</si>
  <si>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</si>
  <si>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</si>
  <si>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</si>
  <si>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</si>
  <si>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</si>
  <si>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</si>
  <si>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</si>
  <si>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</si>
  <si>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</si>
  <si>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</si>
  <si>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</si>
  <si>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</si>
  <si>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</si>
  <si>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</si>
  <si>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</si>
  <si>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</si>
  <si>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</si>
  <si>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</si>
  <si>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</si>
  <si>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</si>
  <si>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</si>
  <si>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</si>
  <si>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</si>
  <si>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</si>
  <si>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</si>
  <si>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</si>
  <si>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</si>
  <si>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</si>
  <si>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</si>
  <si>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</si>
  <si>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</si>
  <si>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</si>
  <si>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</si>
  <si>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</si>
  <si>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</si>
  <si>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</si>
  <si>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</si>
  <si>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</si>
  <si>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</si>
  <si>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</si>
  <si>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</si>
  <si>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</si>
  <si>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</si>
  <si>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</si>
  <si>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</si>
  <si>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</si>
  <si>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</si>
  <si>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</si>
  <si>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</si>
  <si>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</si>
  <si>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</si>
  <si>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</si>
  <si>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</si>
  <si>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</si>
  <si>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</si>
  <si>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</si>
  <si>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</si>
  <si>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</si>
  <si>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</si>
  <si>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</si>
  <si>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</si>
  <si>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</si>
  <si>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</si>
  <si>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</si>
  <si>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</si>
  <si>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</si>
  <si>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</si>
  <si>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</si>
  <si>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</si>
  <si>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</si>
  <si>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</si>
  <si>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</si>
  <si>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</si>
  <si>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</si>
  <si>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</si>
  <si>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</si>
  <si>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</si>
  <si>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</si>
  <si>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</si>
  <si>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</si>
  <si>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</si>
  <si>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</si>
  <si>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</si>
  <si>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</si>
  <si>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</si>
  <si>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</si>
  <si>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</si>
  <si>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</si>
  <si>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</si>
  <si>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</si>
  <si>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</si>
  <si>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</si>
  <si>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</si>
  <si>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</si>
  <si>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</si>
  <si>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</si>
  <si>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</si>
  <si>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</si>
  <si>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</si>
  <si>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</si>
  <si>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</si>
  <si>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</si>
  <si>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</si>
  <si>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</si>
  <si>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</si>
  <si>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</si>
  <si>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</si>
  <si>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</si>
  <si>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</si>
  <si>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</si>
  <si>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</si>
  <si>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</si>
  <si>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</si>
  <si>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</si>
  <si>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</si>
  <si>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</si>
  <si>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</si>
  <si>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</si>
  <si>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</si>
  <si>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</si>
  <si>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</si>
  <si>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</si>
  <si>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</si>
  <si>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</si>
  <si>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</si>
  <si>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</si>
  <si>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</si>
  <si>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</si>
  <si>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</si>
  <si>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</si>
  <si>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</si>
  <si>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</si>
  <si>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</si>
  <si>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</si>
  <si>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</si>
  <si>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</si>
  <si>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</si>
  <si>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</si>
  <si>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</si>
  <si>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</si>
  <si>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</si>
  <si>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</si>
  <si>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</si>
  <si>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</si>
  <si>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</si>
  <si>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</si>
  <si>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</si>
  <si>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</si>
  <si>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</si>
  <si>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</si>
  <si>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</si>
  <si>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</si>
  <si>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</si>
  <si>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</si>
  <si>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</si>
  <si>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</si>
  <si>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</si>
  <si>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</si>
  <si>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</si>
  <si>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</si>
  <si>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</si>
  <si>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</si>
  <si>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</si>
  <si>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</si>
  <si>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</si>
  <si>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</si>
  <si>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</si>
  <si>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</si>
  <si>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</si>
  <si>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</si>
  <si>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</si>
  <si>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</si>
  <si>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</si>
  <si>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</si>
  <si>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</si>
  <si>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</si>
  <si>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</si>
  <si>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</si>
  <si>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</si>
  <si>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</si>
  <si>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</si>
  <si>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</si>
  <si>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</si>
  <si>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</si>
  <si>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</si>
  <si>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</si>
  <si>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</si>
  <si>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</si>
  <si>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</si>
  <si>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</si>
  <si>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</si>
  <si>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</si>
  <si>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</si>
  <si>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</si>
  <si>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</si>
  <si>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</si>
  <si>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</si>
  <si>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</si>
  <si>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</si>
  <si>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</si>
  <si>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</si>
  <si>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</si>
  <si>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</si>
  <si>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</si>
  <si>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</si>
  <si>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</si>
  <si>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</si>
  <si>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</si>
  <si>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</si>
  <si>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</si>
  <si>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</si>
  <si>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</si>
  <si>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</si>
  <si>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</si>
  <si>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</si>
  <si>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</si>
  <si>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</si>
  <si>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</si>
  <si>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</si>
  <si>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</si>
  <si>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</si>
  <si>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</si>
  <si>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</si>
  <si>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</si>
  <si>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</si>
  <si>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</si>
  <si>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</si>
  <si>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</si>
  <si>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</si>
  <si>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</si>
  <si>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</si>
  <si>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</si>
  <si>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</si>
  <si>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</si>
  <si>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</si>
  <si>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</si>
  <si>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</si>
  <si>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</si>
  <si>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</si>
  <si>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</si>
  <si>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</si>
  <si>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</si>
  <si>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</si>
  <si>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</si>
  <si>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</si>
  <si>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</si>
  <si>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</si>
  <si>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</si>
  <si>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</si>
  <si>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</si>
  <si>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</si>
  <si>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</si>
  <si>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</si>
  <si>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</si>
  <si>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</si>
  <si>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</si>
  <si>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</si>
  <si>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</si>
  <si>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</si>
  <si>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</si>
  <si>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</si>
  <si>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</si>
  <si>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</si>
  <si>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</si>
  <si>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</si>
  <si>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</si>
  <si>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</si>
  <si>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</si>
  <si>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</si>
  <si>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</si>
  <si>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</si>
  <si>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</si>
  <si>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</si>
  <si>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</si>
  <si>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</si>
  <si>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</si>
  <si>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</si>
  <si>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</si>
  <si>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</si>
  <si>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</si>
  <si>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</si>
  <si>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</si>
  <si>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</si>
  <si>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</si>
  <si>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</si>
  <si>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</si>
  <si>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</si>
  <si>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</si>
  <si>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</si>
  <si>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</si>
  <si>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</si>
  <si>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</si>
  <si>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</si>
  <si>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</si>
  <si>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</si>
  <si>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</si>
  <si>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</si>
  <si>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</si>
  <si>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</si>
  <si>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</si>
  <si>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</si>
  <si>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</si>
  <si>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</si>
  <si>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</si>
  <si>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</si>
  <si>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</si>
  <si>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</si>
  <si>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</si>
  <si>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</si>
  <si>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</si>
  <si>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</si>
  <si>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</si>
  <si>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</si>
  <si>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</si>
  <si>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</si>
  <si>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</si>
  <si>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</si>
  <si>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</si>
  <si>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</si>
  <si>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</si>
  <si>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</si>
  <si>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</si>
  <si>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</si>
  <si>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</si>
  <si>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</si>
  <si>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</si>
  <si>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</si>
  <si>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</si>
  <si>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</si>
  <si>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</si>
  <si>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</si>
  <si>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</si>
  <si>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</si>
  <si>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</si>
  <si>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</si>
  <si>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</si>
  <si>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</si>
  <si>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</si>
  <si>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</si>
  <si>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</si>
  <si>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</si>
  <si>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</si>
  <si>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</si>
  <si>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</si>
  <si>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</si>
  <si>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</si>
  <si>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</si>
  <si>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</si>
  <si>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</si>
  <si>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</si>
  <si>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</si>
  <si>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</si>
  <si>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</si>
  <si>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</si>
  <si>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</si>
  <si>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</si>
  <si>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</si>
  <si>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</si>
  <si>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</si>
  <si>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</si>
  <si>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</si>
  <si>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</si>
  <si>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</si>
  <si>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</si>
  <si>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</si>
  <si>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</si>
  <si>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</si>
  <si>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</si>
  <si>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</si>
  <si>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</si>
  <si>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</si>
  <si>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</si>
  <si>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</si>
  <si>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</si>
  <si>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</si>
  <si>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</si>
  <si>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</si>
  <si>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</si>
  <si>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</si>
  <si>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</si>
  <si>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</si>
  <si>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</si>
  <si>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</si>
  <si>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</si>
  <si>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</si>
  <si>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</si>
  <si>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</si>
  <si>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</si>
  <si>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</si>
  <si>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</si>
  <si>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</si>
  <si>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</si>
  <si>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</si>
  <si>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</si>
  <si>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</si>
  <si>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</si>
  <si>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</si>
  <si>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</si>
  <si>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</si>
  <si>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</si>
  <si>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</si>
  <si>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</si>
  <si>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</si>
  <si>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</si>
  <si>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</si>
  <si>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</si>
  <si>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</si>
  <si>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</si>
  <si>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</si>
  <si>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</si>
  <si>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</si>
  <si>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</si>
  <si>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</si>
  <si>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</si>
  <si>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</si>
  <si>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</si>
  <si>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</si>
  <si>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</si>
  <si>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</si>
  <si>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</si>
  <si>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</si>
  <si>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</si>
  <si>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</si>
  <si>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</si>
  <si>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</si>
  <si>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</si>
  <si>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</si>
  <si>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</si>
  <si>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</si>
  <si>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</si>
  <si>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</si>
  <si>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</si>
  <si>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</si>
  <si>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</si>
  <si>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</si>
  <si>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</si>
  <si>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</si>
  <si>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</si>
  <si>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</si>
  <si>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</si>
  <si>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</si>
  <si>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</si>
  <si>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</si>
  <si>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</si>
  <si>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</si>
  <si>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</si>
  <si>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</si>
  <si>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</si>
  <si>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</si>
  <si>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</si>
  <si>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</si>
  <si>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</si>
  <si>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</si>
  <si>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</si>
  <si>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</si>
  <si>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</si>
  <si>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</si>
  <si>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</si>
  <si>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</si>
  <si>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</si>
  <si>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</si>
  <si>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</si>
  <si>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</si>
  <si>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</si>
  <si>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</si>
  <si>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</si>
  <si>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</si>
  <si>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</si>
  <si>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</si>
  <si>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</si>
  <si>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</si>
  <si>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</si>
  <si>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</si>
  <si>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</si>
  <si>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</si>
  <si>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</si>
  <si>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</si>
  <si>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</si>
  <si>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</si>
  <si>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</si>
  <si>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</si>
  <si>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</si>
  <si>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</si>
  <si>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</si>
  <si>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</si>
  <si>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</si>
  <si>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</si>
  <si>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</si>
  <si>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</si>
  <si>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</si>
  <si>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</si>
  <si>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</si>
  <si>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</si>
  <si>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</si>
  <si>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</si>
  <si>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</si>
  <si>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</si>
  <si>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</si>
  <si>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</si>
  <si>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</si>
  <si>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</si>
  <si>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</si>
  <si>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</si>
  <si>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</si>
  <si>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</si>
  <si>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</si>
  <si>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</si>
  <si>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</si>
  <si>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</si>
  <si>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</si>
  <si>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</si>
  <si>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</si>
  <si>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</si>
  <si>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</si>
  <si>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</si>
  <si>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</si>
  <si>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</si>
  <si>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</si>
  <si>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</si>
  <si>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</si>
  <si>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</si>
  <si>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</si>
  <si>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</si>
  <si>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</si>
  <si>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</si>
  <si>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</si>
  <si>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</si>
  <si>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</si>
  <si>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</si>
  <si>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</si>
  <si>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</si>
  <si>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</si>
  <si>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</si>
  <si>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</si>
  <si>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</si>
  <si>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</si>
  <si>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</si>
  <si>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</si>
  <si>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</si>
  <si>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</si>
  <si>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</si>
  <si>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</si>
  <si>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</si>
  <si>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</si>
  <si>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</si>
  <si>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</si>
  <si>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</si>
  <si>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</si>
  <si>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</si>
  <si>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</si>
  <si>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</si>
  <si>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</si>
  <si>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</si>
  <si>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</si>
  <si>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</si>
  <si>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</si>
  <si>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</si>
  <si>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</si>
  <si>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</si>
  <si>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</si>
  <si>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</si>
  <si>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</si>
  <si>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</si>
  <si>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</si>
  <si>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</si>
  <si>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</si>
  <si>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</si>
  <si>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</si>
  <si>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</si>
  <si>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</si>
  <si>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</si>
  <si>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</si>
  <si>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</si>
  <si>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</si>
  <si>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</si>
  <si>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</si>
  <si>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</si>
  <si>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</si>
  <si>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</si>
  <si>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</si>
  <si>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</si>
  <si>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</si>
  <si>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</si>
  <si>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</si>
  <si>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</si>
  <si>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</si>
  <si>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</si>
  <si>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</si>
  <si>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</si>
  <si>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</si>
  <si>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</si>
  <si>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</si>
  <si>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</si>
  <si>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</si>
  <si>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</si>
  <si>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</si>
  <si>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</si>
  <si>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</si>
  <si>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</si>
  <si>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</si>
  <si>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</si>
  <si>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</si>
  <si>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</si>
  <si>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</si>
  <si>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</si>
  <si>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</si>
  <si>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</si>
  <si>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</si>
  <si>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</si>
  <si>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</si>
  <si>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</si>
  <si>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</si>
  <si>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</si>
  <si>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</si>
  <si>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</si>
  <si>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</si>
  <si>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</si>
  <si>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</si>
  <si>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</si>
  <si>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</si>
  <si>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</si>
  <si>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</si>
  <si>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</si>
  <si>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</si>
  <si>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</si>
  <si>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</si>
  <si>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</si>
  <si>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</si>
  <si>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</si>
  <si>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</si>
  <si>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</si>
  <si>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</si>
  <si>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</si>
  <si>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</si>
  <si>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</si>
  <si>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</si>
  <si>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</si>
  <si>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</si>
  <si>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</si>
  <si>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</si>
  <si>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</si>
  <si>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</si>
  <si>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</si>
  <si>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</si>
  <si>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</si>
  <si>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</si>
  <si>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</si>
  <si>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</si>
  <si>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</si>
  <si>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</si>
  <si>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</si>
  <si>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</si>
  <si>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</si>
  <si>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</si>
  <si>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</si>
  <si>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</si>
  <si>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</si>
  <si>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</si>
  <si>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</si>
  <si>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</si>
  <si>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</si>
  <si>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</si>
  <si>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</si>
  <si>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</si>
  <si>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</si>
  <si>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</si>
  <si>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</si>
  <si>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</si>
  <si>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</si>
  <si>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</si>
  <si>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</si>
  <si>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</si>
  <si>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</si>
  <si>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</si>
  <si>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</si>
  <si>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</si>
  <si>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</si>
  <si>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</si>
  <si>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</si>
  <si>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</si>
  <si>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</si>
  <si>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</si>
  <si>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</si>
  <si>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</si>
  <si>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</si>
  <si>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</si>
  <si>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</si>
  <si>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</si>
  <si>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</si>
  <si>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</si>
  <si>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</si>
  <si>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</si>
  <si>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</si>
  <si>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</si>
  <si>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</si>
  <si>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</si>
  <si>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</si>
  <si>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</si>
  <si>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</si>
  <si>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</si>
  <si>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</si>
  <si>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</si>
  <si>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</si>
  <si>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</si>
  <si>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</si>
  <si>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</si>
  <si>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</si>
  <si>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</si>
  <si>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</si>
  <si>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</si>
  <si>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</si>
  <si>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</si>
  <si>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</si>
  <si>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</si>
  <si>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</si>
  <si>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</si>
  <si>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</si>
  <si>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</si>
  <si>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</si>
  <si>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</si>
  <si>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</si>
  <si>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</si>
  <si>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</si>
  <si>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</si>
  <si>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</si>
  <si>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</si>
  <si>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</si>
  <si>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</si>
  <si>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</si>
  <si>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</si>
  <si>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</si>
  <si>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</si>
  <si>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</si>
  <si>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</si>
  <si>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</si>
  <si>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</si>
  <si>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</si>
  <si>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</si>
  <si>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</si>
  <si>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</si>
  <si>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</si>
  <si>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</si>
  <si>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</si>
  <si>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</si>
  <si>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</si>
  <si>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</si>
  <si>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</si>
  <si>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</si>
  <si>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</si>
  <si>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</si>
  <si>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</si>
  <si>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</si>
  <si>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</si>
  <si>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</si>
  <si>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</si>
  <si>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</si>
  <si>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</si>
  <si>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</si>
  <si>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</si>
  <si>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</si>
  <si>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</si>
  <si>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</si>
  <si>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</si>
  <si>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</si>
  <si>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</si>
  <si>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</si>
  <si>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</si>
  <si>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</si>
  <si>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</si>
  <si>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</si>
  <si>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</si>
  <si>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</si>
  <si>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</si>
  <si>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</si>
  <si>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</si>
  <si>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</si>
  <si>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</si>
  <si>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</si>
  <si>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</si>
  <si>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</si>
  <si>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</si>
  <si>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</si>
  <si>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</si>
  <si>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</si>
  <si>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</si>
  <si>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</si>
  <si>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</si>
  <si>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</si>
  <si>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</si>
  <si>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</si>
  <si>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</si>
  <si>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</si>
  <si>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</si>
  <si>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</si>
  <si>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</si>
  <si>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</si>
  <si>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</si>
  <si>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</si>
  <si>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</si>
  <si>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</si>
  <si>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</si>
  <si>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</si>
  <si>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</si>
  <si>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</si>
  <si>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</si>
  <si>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</si>
  <si>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</si>
  <si>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</si>
  <si>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</si>
  <si>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</si>
  <si>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</si>
  <si>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</si>
  <si>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</si>
  <si>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</si>
  <si>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</si>
  <si>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</si>
  <si>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</si>
  <si>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</si>
  <si>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</si>
  <si>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</si>
  <si>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</si>
  <si>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</si>
  <si>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</si>
  <si>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</si>
  <si>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</si>
  <si>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</si>
  <si>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</si>
  <si>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</si>
  <si>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</si>
  <si>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</si>
  <si>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</si>
  <si>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</si>
  <si>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</si>
  <si>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</si>
  <si>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</si>
  <si>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</si>
  <si>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</si>
  <si>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</si>
  <si>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</si>
  <si>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</si>
  <si>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</si>
  <si>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</si>
  <si>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</si>
  <si>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</si>
  <si>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</si>
  <si>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</si>
  <si>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</si>
  <si>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</si>
  <si>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</si>
  <si>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</si>
  <si>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</si>
  <si>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</si>
  <si>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</si>
  <si>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</si>
  <si>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</si>
  <si>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</si>
  <si>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</si>
  <si>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</si>
  <si>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</si>
  <si>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</si>
  <si>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</si>
  <si>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</si>
  <si>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</si>
  <si>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</si>
  <si>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</si>
  <si>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</si>
  <si>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</si>
  <si>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</si>
  <si>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</si>
  <si>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</si>
  <si>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</si>
  <si>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</si>
  <si>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</si>
  <si>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</si>
  <si>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</si>
  <si>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</si>
  <si>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</si>
  <si>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</si>
  <si>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</si>
  <si>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</si>
  <si>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</si>
  <si>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</si>
  <si>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</si>
  <si>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</si>
  <si>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</si>
  <si>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</si>
  <si>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</si>
  <si>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</si>
  <si>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</si>
  <si>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</si>
  <si>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</si>
  <si>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</si>
  <si>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</si>
  <si>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</si>
  <si>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</si>
  <si>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</si>
  <si>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</si>
  <si>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</si>
  <si>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</si>
  <si>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</si>
  <si>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</si>
  <si>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</si>
  <si>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</si>
  <si>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</si>
  <si>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</si>
  <si>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</si>
  <si>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</si>
  <si>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</si>
  <si>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</si>
  <si>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</si>
  <si>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</si>
  <si>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</si>
  <si>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</si>
  <si>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</si>
  <si>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</si>
  <si>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</si>
  <si>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</si>
  <si>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</si>
  <si>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</si>
  <si>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</si>
  <si>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</si>
  <si>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</si>
  <si>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</si>
  <si>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</si>
  <si>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</si>
  <si>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</si>
  <si>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</si>
  <si>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</si>
  <si>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</si>
  <si>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</si>
  <si>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</si>
  <si>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</si>
  <si>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</si>
  <si>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</si>
  <si>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</si>
  <si>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</si>
  <si>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</si>
  <si>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</si>
  <si>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</si>
  <si>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</si>
  <si>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</si>
  <si>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</si>
  <si>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</si>
  <si>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</si>
  <si>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</si>
  <si>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</si>
  <si>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</si>
  <si>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</si>
  <si>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</si>
  <si>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</si>
  <si>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</si>
  <si>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</si>
  <si>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</si>
  <si>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</si>
  <si>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</si>
  <si>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</si>
  <si>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</si>
  <si>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</si>
  <si>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</si>
  <si>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</si>
  <si>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</si>
  <si>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</si>
  <si>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</si>
  <si>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</si>
  <si>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</si>
  <si>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</si>
  <si>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</si>
  <si>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</si>
  <si>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</si>
  <si>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</si>
  <si>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</si>
  <si>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</si>
  <si>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</si>
  <si>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</si>
  <si>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</si>
  <si>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</si>
  <si>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</si>
  <si>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</si>
  <si>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</si>
  <si>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</si>
  <si>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</si>
  <si>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</si>
  <si>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</si>
  <si>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</si>
  <si>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</si>
  <si>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</si>
  <si>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</si>
  <si>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</si>
  <si>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</si>
  <si>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</si>
  <si>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</si>
  <si>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</si>
  <si>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</si>
  <si>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</si>
  <si>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</si>
  <si>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</si>
  <si>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</si>
  <si>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</si>
  <si>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</si>
  <si>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</si>
  <si>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</si>
  <si>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</si>
  <si>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</si>
  <si>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</si>
  <si>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</si>
  <si>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</si>
  <si>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</si>
  <si>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</si>
  <si>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</si>
  <si>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</si>
  <si>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</si>
  <si>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</si>
  <si>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</si>
  <si>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</si>
  <si>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</si>
  <si>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</si>
  <si>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</si>
  <si>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</si>
  <si>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</si>
  <si>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</si>
  <si>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</si>
  <si>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</si>
  <si>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</si>
  <si>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</si>
  <si>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</si>
  <si>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</si>
  <si>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</si>
  <si>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</si>
  <si>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</si>
  <si>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</si>
  <si>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</si>
  <si>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</si>
  <si>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</si>
  <si>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</si>
  <si>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</si>
  <si>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</si>
  <si>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</si>
  <si>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</si>
  <si>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</si>
  <si>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</si>
  <si>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</si>
  <si>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</si>
  <si>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</si>
  <si>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</si>
  <si>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</si>
  <si>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</si>
  <si>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</si>
  <si>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</si>
  <si>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</si>
  <si>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</si>
  <si>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</si>
  <si>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</si>
  <si>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</si>
  <si>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</si>
  <si>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</si>
  <si>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</si>
  <si>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</si>
  <si>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</si>
  <si>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</si>
  <si>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</si>
  <si>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</si>
  <si>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</si>
  <si>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</si>
  <si>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</si>
  <si>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</si>
  <si>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</si>
  <si>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</si>
  <si>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</si>
  <si>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</si>
  <si>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</si>
  <si>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</si>
  <si>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</si>
  <si>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</si>
  <si>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</si>
  <si>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</si>
  <si>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</si>
  <si>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</si>
  <si>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</si>
  <si>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</si>
  <si>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</si>
  <si>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</si>
  <si>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</si>
  <si>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</si>
  <si>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</si>
  <si>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</si>
  <si>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</si>
  <si>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</si>
  <si>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</si>
  <si>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</si>
  <si>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</si>
  <si>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</si>
  <si>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</si>
  <si>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</si>
  <si>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</si>
  <si>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</si>
  <si>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</si>
  <si>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</si>
  <si>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</si>
  <si>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</si>
  <si>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</si>
  <si>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</si>
  <si>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</si>
  <si>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</si>
  <si>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</si>
  <si>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</si>
  <si>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</si>
  <si>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</si>
  <si>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</si>
  <si>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</si>
  <si>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</si>
  <si>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</si>
  <si>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</si>
  <si>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</si>
  <si>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</si>
  <si>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</si>
  <si>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</si>
  <si>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</si>
  <si>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</si>
  <si>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</si>
  <si>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</si>
  <si>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</si>
  <si>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</si>
  <si>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</si>
  <si>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</si>
  <si>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</si>
  <si>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</si>
  <si>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</si>
  <si>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</si>
  <si>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</si>
  <si>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</si>
  <si>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</si>
  <si>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</si>
  <si>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</si>
  <si>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</si>
  <si>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</si>
  <si>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</si>
  <si>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</si>
  <si>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</si>
  <si>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</si>
  <si>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</si>
  <si>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</si>
  <si>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</si>
  <si>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</si>
  <si>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</si>
  <si>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</si>
  <si>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</si>
  <si>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</si>
  <si>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</si>
  <si>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</si>
  <si>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</si>
  <si>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</si>
  <si>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</si>
  <si>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</si>
  <si>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</si>
  <si>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</si>
  <si>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</si>
  <si>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</si>
  <si>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</si>
  <si>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</si>
  <si>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</si>
  <si>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</si>
  <si>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</si>
  <si>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</si>
  <si>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</si>
  <si>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</si>
  <si>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</si>
  <si>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</si>
  <si>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</si>
  <si>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</si>
  <si>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</si>
  <si>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</si>
  <si>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</si>
  <si>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</si>
  <si>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</si>
  <si>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</si>
  <si>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</si>
  <si>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</si>
  <si>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</si>
  <si>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</si>
  <si>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</si>
  <si>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</si>
  <si>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</si>
  <si>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</si>
  <si>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</si>
  <si>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</si>
  <si>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</si>
  <si>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</si>
  <si>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</si>
  <si>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</si>
  <si>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</si>
  <si>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</si>
  <si>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</si>
  <si>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</si>
  <si>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</si>
  <si>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</si>
  <si>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</si>
  <si>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</si>
  <si>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</si>
  <si>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</si>
  <si>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</si>
  <si>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</si>
  <si>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</si>
  <si>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</si>
  <si>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</si>
  <si>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</si>
  <si>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</si>
  <si>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</si>
  <si>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</si>
  <si>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</si>
  <si>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</si>
  <si>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</si>
  <si>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</si>
  <si>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</si>
  <si>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</si>
  <si>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</si>
  <si>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</si>
  <si>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</si>
  <si>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</si>
  <si>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</si>
  <si>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</si>
  <si>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</si>
  <si>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</si>
  <si>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</si>
  <si>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</si>
  <si>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</si>
  <si>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</si>
  <si>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</si>
  <si>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</si>
  <si>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</si>
  <si>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</si>
  <si>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</si>
  <si>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</si>
  <si>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</si>
  <si>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</si>
  <si>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</si>
  <si>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</si>
  <si>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</si>
  <si>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</si>
  <si>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</si>
  <si>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</si>
  <si>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</si>
  <si>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</si>
  <si>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</si>
  <si>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</si>
  <si>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</si>
  <si>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</si>
  <si>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</si>
  <si>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</si>
  <si>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</si>
  <si>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</si>
  <si>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</si>
  <si>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</si>
  <si>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</si>
  <si>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</si>
  <si>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</si>
  <si>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</si>
  <si>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</si>
  <si>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</si>
  <si>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</si>
  <si>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</si>
  <si>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</si>
  <si>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</si>
  <si>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</si>
  <si>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</si>
  <si>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</si>
  <si>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</si>
  <si>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</si>
  <si>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</si>
  <si>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</si>
  <si>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</si>
  <si>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</si>
  <si>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</si>
  <si>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</si>
  <si>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</si>
  <si>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</si>
  <si>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</si>
  <si>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</si>
  <si>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</si>
  <si>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</si>
  <si>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</si>
  <si>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</si>
  <si>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</si>
  <si>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</si>
  <si>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</si>
  <si>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</si>
  <si>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</si>
  <si>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</si>
  <si>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</si>
  <si>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</si>
  <si>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</si>
  <si>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</si>
  <si>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</si>
  <si>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</si>
  <si>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</si>
  <si>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</si>
  <si>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</si>
  <si>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</si>
  <si>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</si>
  <si>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</si>
  <si>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</si>
  <si>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</si>
  <si>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</si>
  <si>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</si>
  <si>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</si>
  <si>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</si>
  <si>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</si>
  <si>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</si>
  <si>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</si>
  <si>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</si>
  <si>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</si>
  <si>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</si>
  <si>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</si>
  <si>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</si>
  <si>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</si>
  <si>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</si>
  <si>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</si>
  <si>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</si>
  <si>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</si>
  <si>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</si>
  <si>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</si>
  <si>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</si>
  <si>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</si>
  <si>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</si>
  <si>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</si>
  <si>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</si>
  <si>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</si>
  <si>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</si>
  <si>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</si>
  <si>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</si>
  <si>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</si>
  <si>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</si>
  <si>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</si>
  <si>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</si>
  <si>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</si>
  <si>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</si>
  <si>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</si>
  <si>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</si>
  <si>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</si>
  <si>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</si>
  <si>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</si>
  <si>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</si>
  <si>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</si>
  <si>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</si>
  <si>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</si>
  <si>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</si>
  <si>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</si>
  <si>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</si>
  <si>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</si>
  <si>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</si>
  <si>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</si>
  <si>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</si>
  <si>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</si>
  <si>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</si>
  <si>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</si>
  <si>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</si>
  <si>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</si>
  <si>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</si>
  <si>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</si>
  <si>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</si>
  <si>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</si>
  <si>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</si>
  <si>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</si>
  <si>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</si>
  <si>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</si>
  <si>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</si>
  <si>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</si>
  <si>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</si>
  <si>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</si>
  <si>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</si>
  <si>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</si>
  <si>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</si>
  <si>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</si>
  <si>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</si>
  <si>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</si>
  <si>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</si>
  <si>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</si>
  <si>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</si>
  <si>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</si>
  <si>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</si>
  <si>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</si>
  <si>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</si>
  <si>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</si>
  <si>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</si>
  <si>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</si>
  <si>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</si>
  <si>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</si>
  <si>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</si>
  <si>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</si>
  <si>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</si>
  <si>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</si>
  <si>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</si>
  <si>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</si>
  <si>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</si>
  <si>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</si>
  <si>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</si>
  <si>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</si>
  <si>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</si>
  <si>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</si>
  <si>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</si>
  <si>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</si>
  <si>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</si>
  <si>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</si>
  <si>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</si>
  <si>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</si>
  <si>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</si>
  <si>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</si>
  <si>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</si>
  <si>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</si>
  <si>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</si>
  <si>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</si>
  <si>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</si>
  <si>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</si>
  <si>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</si>
  <si>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</si>
  <si>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</si>
  <si>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</si>
  <si>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</si>
  <si>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</si>
  <si>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</si>
  <si>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</si>
  <si>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</si>
  <si>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</si>
  <si>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</si>
  <si>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</si>
  <si>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</si>
  <si>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</si>
  <si>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</si>
  <si>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</si>
  <si>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</si>
  <si>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</si>
  <si>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</si>
  <si>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</si>
  <si>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</si>
  <si>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</si>
  <si>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</si>
  <si>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</si>
  <si>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</si>
  <si>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</si>
  <si>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</si>
  <si>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</si>
  <si>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</si>
  <si>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</si>
  <si>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</si>
  <si>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</si>
  <si>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</si>
  <si>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</si>
  <si>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</si>
  <si>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</si>
  <si>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</si>
  <si>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</si>
  <si>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</si>
  <si>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</si>
  <si>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</si>
  <si>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</si>
  <si>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</si>
  <si>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</si>
  <si>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</si>
  <si>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</si>
  <si>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</si>
  <si>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</si>
  <si>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</si>
  <si>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</si>
  <si>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</si>
  <si>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</si>
  <si>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</si>
  <si>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</si>
  <si>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</si>
  <si>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</si>
  <si>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</si>
  <si>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</si>
  <si>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</si>
  <si>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</si>
  <si>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</si>
  <si>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</si>
  <si>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</si>
  <si>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</si>
  <si>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</si>
  <si>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</si>
  <si>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</si>
  <si>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</si>
  <si>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</si>
  <si>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</si>
  <si>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</si>
  <si>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</si>
  <si>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</si>
  <si>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</si>
  <si>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</si>
  <si>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</si>
  <si>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</si>
  <si>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</si>
  <si>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</si>
  <si>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</si>
  <si>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</si>
  <si>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</si>
  <si>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</si>
  <si>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</si>
  <si>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</si>
  <si>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</si>
  <si>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</si>
  <si>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</si>
  <si>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</si>
  <si>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</si>
  <si>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</si>
  <si>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</si>
  <si>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</si>
  <si>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</si>
  <si>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</si>
  <si>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</si>
  <si>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</si>
  <si>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</si>
  <si>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</si>
  <si>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</si>
  <si>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</si>
  <si>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</si>
  <si>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</si>
  <si>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</si>
  <si>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</si>
  <si>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</si>
  <si>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</si>
  <si>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</si>
  <si>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</si>
  <si>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</si>
  <si>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</si>
  <si>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</si>
  <si>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</si>
  <si>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</si>
  <si>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</si>
  <si>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</si>
  <si>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</si>
  <si>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</si>
  <si>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</si>
  <si>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</si>
  <si>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</si>
  <si>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</si>
  <si>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</si>
  <si>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</si>
  <si>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</si>
  <si>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</si>
  <si>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</si>
  <si>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</si>
  <si>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</si>
  <si>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</si>
  <si>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</si>
  <si>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</si>
  <si>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</si>
  <si>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</si>
  <si>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</si>
  <si>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</si>
  <si>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</si>
  <si>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</si>
  <si>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</si>
  <si>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</si>
  <si>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</si>
  <si>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</si>
  <si>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</si>
  <si>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</si>
  <si>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</si>
  <si>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</si>
  <si>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</si>
  <si>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</si>
  <si>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</si>
  <si>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</si>
  <si>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</si>
  <si>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</si>
  <si>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</si>
  <si>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</si>
  <si>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</si>
  <si>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</si>
  <si>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</si>
  <si>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</si>
  <si>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</si>
  <si>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</si>
  <si>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</si>
  <si>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</si>
  <si>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</si>
  <si>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</si>
  <si>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</si>
  <si>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</si>
  <si>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</si>
  <si>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</si>
  <si>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</si>
  <si>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</si>
  <si>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</si>
  <si>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</si>
  <si>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</si>
  <si>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</si>
  <si>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</si>
  <si>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</si>
  <si>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</si>
  <si>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</si>
  <si>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</si>
  <si>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</si>
  <si>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</si>
  <si>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</si>
  <si>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</si>
  <si>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</si>
  <si>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</si>
  <si>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</si>
  <si>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</si>
  <si>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</si>
  <si>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</si>
  <si>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</si>
  <si>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</si>
  <si>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</si>
  <si>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</si>
  <si>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</si>
  <si>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</si>
  <si>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</si>
  <si>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</si>
  <si>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</si>
  <si>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</si>
  <si>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</si>
  <si>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</si>
  <si>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</si>
  <si>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</si>
  <si>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</si>
  <si>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</si>
  <si>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</si>
  <si>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</si>
  <si>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</si>
  <si>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</si>
  <si>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</si>
  <si>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</si>
  <si>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</si>
  <si>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</si>
  <si>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</si>
  <si>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</si>
  <si>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</si>
  <si>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</si>
  <si>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</si>
  <si>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</si>
  <si>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</si>
  <si>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</si>
  <si>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</si>
  <si>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</si>
  <si>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</si>
  <si>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</si>
  <si>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</si>
  <si>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</si>
  <si>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</si>
  <si>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</si>
  <si>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</si>
  <si>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</si>
  <si>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</si>
  <si>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</si>
  <si>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</si>
  <si>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</si>
  <si>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</si>
  <si>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</si>
  <si>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</si>
  <si>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</si>
  <si>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</si>
  <si>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</si>
  <si>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</si>
  <si>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</si>
  <si>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</si>
  <si>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</si>
  <si>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</si>
  <si>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</si>
  <si>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</si>
  <si>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</si>
  <si>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</si>
  <si>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</si>
  <si>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</si>
  <si>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</si>
  <si>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</si>
  <si>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</si>
  <si>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</si>
  <si>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</si>
  <si>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</si>
  <si>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</si>
  <si>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</si>
  <si>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</si>
  <si>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</si>
  <si>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</si>
  <si>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</si>
  <si>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</si>
  <si>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</si>
  <si>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</si>
  <si>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</si>
  <si>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</si>
  <si>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</si>
  <si>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</si>
  <si>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</si>
  <si>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</si>
  <si>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</si>
  <si>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</si>
  <si>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</si>
  <si>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</si>
  <si>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</si>
  <si>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</si>
  <si>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</si>
  <si>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</si>
  <si>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</si>
  <si>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</si>
  <si>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</si>
  <si>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</si>
  <si>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</si>
  <si>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</si>
  <si>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</si>
  <si>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</si>
  <si>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</si>
  <si>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</si>
  <si>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</si>
  <si>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</si>
  <si>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</si>
  <si>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</si>
  <si>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</si>
  <si>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</si>
  <si>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</si>
  <si>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</si>
  <si>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</si>
  <si>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</si>
  <si>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</si>
  <si>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</si>
  <si>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</si>
  <si>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</si>
  <si>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</si>
  <si>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</si>
  <si>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</si>
  <si>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</si>
  <si>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</si>
  <si>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</si>
  <si>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</si>
  <si>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</si>
  <si>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</si>
  <si>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</si>
  <si>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</si>
  <si>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</si>
  <si>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</si>
  <si>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</si>
  <si>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</si>
  <si>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</si>
  <si>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</si>
  <si>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</si>
  <si>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</si>
  <si>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</si>
  <si>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</si>
  <si>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</si>
  <si>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</si>
  <si>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</si>
  <si>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</si>
  <si>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</si>
  <si>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</si>
  <si>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</si>
  <si>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</si>
  <si>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</si>
  <si>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</si>
  <si>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</si>
  <si>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</si>
  <si>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</si>
  <si>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</si>
  <si>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</si>
  <si>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</si>
  <si>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</si>
  <si>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</si>
  <si>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</si>
  <si>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</si>
  <si>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</si>
  <si>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</si>
  <si>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</si>
  <si>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</si>
  <si>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</si>
  <si>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</si>
  <si>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</si>
  <si>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</si>
  <si>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</si>
  <si>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</si>
  <si>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</si>
  <si>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</si>
  <si>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</si>
  <si>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</si>
  <si>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</si>
  <si>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</si>
  <si>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</si>
  <si>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</si>
  <si>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</si>
  <si>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</si>
  <si>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</si>
  <si>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</si>
  <si>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</si>
  <si>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</si>
  <si>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</si>
  <si>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</si>
  <si>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</si>
  <si>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</si>
  <si>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</si>
  <si>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</si>
  <si>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</si>
  <si>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</si>
  <si>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</si>
  <si>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</si>
  <si>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</si>
  <si>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</si>
  <si>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</si>
  <si>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</si>
  <si>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</si>
  <si>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</si>
  <si>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</si>
  <si>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</si>
  <si>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</si>
  <si>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</si>
  <si>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</si>
  <si>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</si>
  <si>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</si>
  <si>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</si>
  <si>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</si>
  <si>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</si>
  <si>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</si>
  <si>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</si>
  <si>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</si>
  <si>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</si>
  <si>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</si>
  <si>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</si>
  <si>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</si>
  <si>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</si>
  <si>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</si>
  <si>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</si>
  <si>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</si>
  <si>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</si>
  <si>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</si>
  <si>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</si>
  <si>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</si>
  <si>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</si>
  <si>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</si>
  <si>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</si>
  <si>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</si>
  <si>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</si>
  <si>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</si>
  <si>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</si>
  <si>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</si>
  <si>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</si>
  <si>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</si>
  <si>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</si>
  <si>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</si>
  <si>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</si>
  <si>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</si>
  <si>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</si>
  <si>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</si>
  <si>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</si>
  <si>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</si>
  <si>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</si>
  <si>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</si>
  <si>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</si>
  <si>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</si>
  <si>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</si>
  <si>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</si>
  <si>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</si>
  <si>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</si>
  <si>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</si>
  <si>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</si>
  <si>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</si>
  <si>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</si>
  <si>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</si>
  <si>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</si>
  <si>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</si>
  <si>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</si>
  <si>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</si>
  <si>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</si>
  <si>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</si>
  <si>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</si>
  <si>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</si>
  <si>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</si>
  <si>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</si>
  <si>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</si>
  <si>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</si>
  <si>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</si>
  <si>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</si>
  <si>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</si>
  <si>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</si>
  <si>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</si>
  <si>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</si>
  <si>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</si>
  <si>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</si>
  <si>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</si>
  <si>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</si>
  <si>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</si>
  <si>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</si>
  <si>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</si>
  <si>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</si>
  <si>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</si>
  <si>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</si>
  <si>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</si>
  <si>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</si>
  <si>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</si>
  <si>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</si>
  <si>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</si>
  <si>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</si>
  <si>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</si>
  <si>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</si>
  <si>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</si>
  <si>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</si>
  <si>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</si>
  <si>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</si>
  <si>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</si>
  <si>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</si>
  <si>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</si>
  <si>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</si>
  <si>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</si>
  <si>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</si>
  <si>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</si>
  <si>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</si>
  <si>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</si>
  <si>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</si>
  <si>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</si>
  <si>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</si>
  <si>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</si>
  <si>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</si>
  <si>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</si>
  <si>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</si>
  <si>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</si>
  <si>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</si>
  <si>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</si>
  <si>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</si>
  <si>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</si>
  <si>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</si>
  <si>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</si>
  <si>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</si>
  <si>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</si>
  <si>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</si>
  <si>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</si>
  <si>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</si>
  <si>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</si>
  <si>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</si>
  <si>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</si>
  <si>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</si>
  <si>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</si>
  <si>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</si>
  <si>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</si>
  <si>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</si>
  <si>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</si>
  <si>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</si>
  <si>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</si>
  <si>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</si>
  <si>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</si>
  <si>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</si>
  <si>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</si>
  <si>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</si>
  <si>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</si>
  <si>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</si>
  <si>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</si>
  <si>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</si>
  <si>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</si>
  <si>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</si>
  <si>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</si>
  <si>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</si>
  <si>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</si>
  <si>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</si>
  <si>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</si>
  <si>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</si>
  <si>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</si>
  <si>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</si>
  <si>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</si>
  <si>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</si>
  <si>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</si>
  <si>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</si>
  <si>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</si>
  <si>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</si>
  <si>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</si>
  <si>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</si>
  <si>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</si>
  <si>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</si>
  <si>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</si>
  <si>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</si>
  <si>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</si>
  <si>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</si>
  <si>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</si>
  <si>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</si>
  <si>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</si>
  <si>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</si>
  <si>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</si>
  <si>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</si>
  <si>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</si>
  <si>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</si>
  <si>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</si>
  <si>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</si>
  <si>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</si>
  <si>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</si>
  <si>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</si>
  <si>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</si>
  <si>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</si>
  <si>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</si>
  <si>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</si>
  <si>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</si>
  <si>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</si>
  <si>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</si>
  <si>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</si>
  <si>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</si>
  <si>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</si>
  <si>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</si>
  <si>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</si>
  <si>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</si>
  <si>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</si>
  <si>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</si>
  <si>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</si>
  <si>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</si>
  <si>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</si>
  <si>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</si>
  <si>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</si>
  <si>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</si>
  <si>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</si>
  <si>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</si>
  <si>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</si>
  <si>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</si>
  <si>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</si>
  <si>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</si>
  <si>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</si>
  <si>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</si>
  <si>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</si>
  <si>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</si>
  <si>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</si>
  <si>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</si>
  <si>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</si>
  <si>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</si>
  <si>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</si>
  <si>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</si>
  <si>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</si>
  <si>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</si>
  <si>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</si>
  <si>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</si>
  <si>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</si>
  <si>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</si>
  <si>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</si>
  <si>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</si>
  <si>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</si>
  <si>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</si>
  <si>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</si>
  <si>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</si>
  <si>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</si>
  <si>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</si>
  <si>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</si>
  <si>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</si>
  <si>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</si>
  <si>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</si>
  <si>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</si>
  <si>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</si>
  <si>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</si>
  <si>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</si>
  <si>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</si>
  <si>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</si>
  <si>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</si>
  <si>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</si>
  <si>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</si>
  <si>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</si>
  <si>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</si>
  <si>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</si>
  <si>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</si>
  <si>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</si>
  <si>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</si>
  <si>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</si>
  <si>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</si>
  <si>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</si>
  <si>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</si>
  <si>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</si>
  <si>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</si>
  <si>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</si>
  <si>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</si>
  <si>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</si>
  <si>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</si>
  <si>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</si>
  <si>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</si>
  <si>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</si>
  <si>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</si>
  <si>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</si>
  <si>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</si>
  <si>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</si>
  <si>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</si>
  <si>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</si>
  <si>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</si>
  <si>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</si>
  <si>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</si>
  <si>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</si>
  <si>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</si>
  <si>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</si>
  <si>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</si>
  <si>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</si>
  <si>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</si>
  <si>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</si>
  <si>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</si>
  <si>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</si>
  <si>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</si>
  <si>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</si>
  <si>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</si>
  <si>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</si>
  <si>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</si>
  <si>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</si>
  <si>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</si>
  <si>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</si>
  <si>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</si>
  <si>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</si>
  <si>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</si>
  <si>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</si>
  <si>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</si>
  <si>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</si>
  <si>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</si>
  <si>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</si>
  <si>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</si>
  <si>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</si>
  <si>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</si>
  <si>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</si>
  <si>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</si>
  <si>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</si>
  <si>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</si>
  <si>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</si>
  <si>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</si>
  <si>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</si>
  <si>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</si>
  <si>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</si>
  <si>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</si>
  <si>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</si>
  <si>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</si>
  <si>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</si>
  <si>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</si>
  <si>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</si>
  <si>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</si>
  <si>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</si>
  <si>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</si>
  <si>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</si>
  <si>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</si>
  <si>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</si>
  <si>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</si>
  <si>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</si>
  <si>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</si>
  <si>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</si>
  <si>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</si>
  <si>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</si>
  <si>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</si>
  <si>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</si>
  <si>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</si>
  <si>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</si>
  <si>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</si>
  <si>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</si>
  <si>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</si>
  <si>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</si>
  <si>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</si>
  <si>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</si>
  <si>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</si>
  <si>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</si>
  <si>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</si>
  <si>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</si>
  <si>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</si>
  <si>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</si>
  <si>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</si>
  <si>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</si>
  <si>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</si>
  <si>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</si>
  <si>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</si>
  <si>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</si>
  <si>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</si>
  <si>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</si>
  <si>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</si>
  <si>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</si>
  <si>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</si>
  <si>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</si>
  <si>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</si>
  <si>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</si>
  <si>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</si>
  <si>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</si>
  <si>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</si>
  <si>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</si>
  <si>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</si>
  <si>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</si>
  <si>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</si>
  <si>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</si>
  <si>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</si>
  <si>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</si>
  <si>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</si>
  <si>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</si>
  <si>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</si>
  <si>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</si>
  <si>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</si>
  <si>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</si>
  <si>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</si>
  <si>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</si>
  <si>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</si>
  <si>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</si>
  <si>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</si>
  <si>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</si>
  <si>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</si>
  <si>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</si>
  <si>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</si>
  <si>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</si>
  <si>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</si>
  <si>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</si>
  <si>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</si>
  <si>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</si>
  <si>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</si>
  <si>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</si>
  <si>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</si>
  <si>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</si>
  <si>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</si>
  <si>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</si>
  <si>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</si>
  <si>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</si>
  <si>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</si>
  <si>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</si>
  <si>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</si>
  <si>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</si>
  <si>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</si>
  <si>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</si>
  <si>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</si>
  <si>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</si>
  <si>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</si>
  <si>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</si>
  <si>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</si>
  <si>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</si>
  <si>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</si>
  <si>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</si>
  <si>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</si>
  <si>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</si>
  <si>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</si>
  <si>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</si>
  <si>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</si>
  <si>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</si>
  <si>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</si>
  <si>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</si>
  <si>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</si>
  <si>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</si>
  <si>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</si>
  <si>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</si>
  <si>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</si>
  <si>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</si>
  <si>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</si>
  <si>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</si>
  <si>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</si>
  <si>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</si>
  <si>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</si>
  <si>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</si>
  <si>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</si>
  <si>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</si>
  <si>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</si>
  <si>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</si>
  <si>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</si>
  <si>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</si>
  <si>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</si>
  <si>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</si>
  <si>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</si>
  <si>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</si>
  <si>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</si>
  <si>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</si>
  <si>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</si>
  <si>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</si>
  <si>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</si>
  <si>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</si>
  <si>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</si>
  <si>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</si>
  <si>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</si>
  <si>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</si>
  <si>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</si>
  <si>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</si>
  <si>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</si>
  <si>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</si>
  <si>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</si>
  <si>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</si>
  <si>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</si>
  <si>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</si>
  <si>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</si>
  <si>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</si>
  <si>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</si>
  <si>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</si>
  <si>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</si>
  <si>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</si>
  <si>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</si>
  <si>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</si>
  <si>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</si>
  <si>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</si>
  <si>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</si>
  <si>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</si>
  <si>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</si>
  <si>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</si>
  <si>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</si>
  <si>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</si>
  <si>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</si>
  <si>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</si>
  <si>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</si>
  <si>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</si>
  <si>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</si>
  <si>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</si>
  <si>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</si>
  <si>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</si>
  <si>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</si>
  <si>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</si>
  <si>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</si>
  <si>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</si>
  <si>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</si>
  <si>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</si>
  <si>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</si>
  <si>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</si>
  <si>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</si>
  <si>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</si>
  <si>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</si>
  <si>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</si>
  <si>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</si>
  <si>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</si>
  <si>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</si>
  <si>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</si>
  <si>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</si>
  <si>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</si>
  <si>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</si>
  <si>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</si>
  <si>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</si>
  <si>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</si>
  <si>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</si>
  <si>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</si>
  <si>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</si>
  <si>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</si>
  <si>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</si>
  <si>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</si>
  <si>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</si>
  <si>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</si>
  <si>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</si>
  <si>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</si>
  <si>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</si>
  <si>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</si>
  <si>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</si>
  <si>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</si>
  <si>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</si>
  <si>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</si>
  <si>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</si>
  <si>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</si>
  <si>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</si>
  <si>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</si>
  <si>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</si>
  <si>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</si>
  <si>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</si>
  <si>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</si>
  <si>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</si>
  <si>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</si>
  <si>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</si>
  <si>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</si>
  <si>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</si>
  <si>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</si>
  <si>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</si>
  <si>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</si>
  <si>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</si>
  <si>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</si>
  <si>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</si>
  <si>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</si>
  <si>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</si>
  <si>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</si>
  <si>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</si>
  <si>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</si>
  <si>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</si>
  <si>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</si>
  <si>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</si>
  <si>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</si>
  <si>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</si>
  <si>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</si>
  <si>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</si>
  <si>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</si>
  <si>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</si>
  <si>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</si>
  <si>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</si>
  <si>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</si>
  <si>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</si>
  <si>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</si>
  <si>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</si>
  <si>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</si>
  <si>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</si>
  <si>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</si>
  <si>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</si>
  <si>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</si>
  <si>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</si>
  <si>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</si>
  <si>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</si>
  <si>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</si>
  <si>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</si>
  <si>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</si>
  <si>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</si>
  <si>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</si>
  <si>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</si>
  <si>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</si>
  <si>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</si>
  <si>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</si>
  <si>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</si>
  <si>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</si>
  <si>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</si>
  <si>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</si>
  <si>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</si>
  <si>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</si>
  <si>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</si>
  <si>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</si>
  <si>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</si>
  <si>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</si>
  <si>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</si>
  <si>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</si>
  <si>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</si>
  <si>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</si>
  <si>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</si>
  <si>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</si>
  <si>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</si>
  <si>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</si>
  <si>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</si>
  <si>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</si>
  <si>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</si>
  <si>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</si>
  <si>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</si>
  <si>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</si>
  <si>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</si>
  <si>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</si>
  <si>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</si>
  <si>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</si>
  <si>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</si>
  <si>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</si>
  <si>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</si>
  <si>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</si>
  <si>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</si>
  <si>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</si>
  <si>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</si>
  <si>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</si>
  <si>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</si>
  <si>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</si>
  <si>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</si>
  <si>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</si>
  <si>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</si>
  <si>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</si>
  <si>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</si>
  <si>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</si>
  <si>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</si>
  <si>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</si>
  <si>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</si>
  <si>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</si>
  <si>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</si>
  <si>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</si>
  <si>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</si>
  <si>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</si>
  <si>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</si>
  <si>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</si>
  <si>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</si>
  <si>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</si>
  <si>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</si>
  <si>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</si>
  <si>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</si>
  <si>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</si>
  <si>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</si>
  <si>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</si>
  <si>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</si>
  <si>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</si>
  <si>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</si>
  <si>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</si>
  <si>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</si>
  <si>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</si>
  <si>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</si>
  <si>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</si>
  <si>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</si>
  <si>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</si>
  <si>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</si>
  <si>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</si>
  <si>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</si>
  <si>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</si>
  <si>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</si>
  <si>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</si>
  <si>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</si>
  <si>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</si>
  <si>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</si>
  <si>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</si>
  <si>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</si>
  <si>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</si>
  <si>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</si>
  <si>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</si>
  <si>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</si>
  <si>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</si>
  <si>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</si>
  <si>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</si>
  <si>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</si>
  <si>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</si>
  <si>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</si>
  <si>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</si>
  <si>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</si>
  <si>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</si>
  <si>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</si>
  <si>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</si>
  <si>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</si>
  <si>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</si>
  <si>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</si>
  <si>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</si>
  <si>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</si>
  <si>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</si>
  <si>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</si>
  <si>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</si>
  <si>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</si>
  <si>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</si>
  <si>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</si>
  <si>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</si>
  <si>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</si>
  <si>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</si>
  <si>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</si>
  <si>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</si>
  <si>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</si>
  <si>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</si>
  <si>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</si>
  <si>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</si>
  <si>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</si>
  <si>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</si>
  <si>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</si>
  <si>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</si>
  <si>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</si>
  <si>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</si>
  <si>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</si>
  <si>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</si>
  <si>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</si>
  <si>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</si>
  <si>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</si>
  <si>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</si>
  <si>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</si>
  <si>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</si>
  <si>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</si>
  <si>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</si>
  <si>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</si>
  <si>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</si>
  <si>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</si>
  <si>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</si>
  <si>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</si>
  <si>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</si>
  <si>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</si>
  <si>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</si>
  <si>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</si>
  <si>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</si>
  <si>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</si>
  <si>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</si>
  <si>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</si>
  <si>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</si>
  <si>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</si>
  <si>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</si>
  <si>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</si>
  <si>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</si>
  <si>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</si>
  <si>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</si>
  <si>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</si>
  <si>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</si>
  <si>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</si>
  <si>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</si>
  <si>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</si>
  <si>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</si>
  <si>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</si>
  <si>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</si>
  <si>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</si>
  <si>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</si>
  <si>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</si>
  <si>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</si>
  <si>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</si>
  <si>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</si>
  <si>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</si>
  <si>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</si>
  <si>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</si>
  <si>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</si>
  <si>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</si>
  <si>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</si>
  <si>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</si>
  <si>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</si>
  <si>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</si>
  <si>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</si>
  <si>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</si>
  <si>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</si>
  <si>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</si>
  <si>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</si>
  <si>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</si>
  <si>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</si>
  <si>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</si>
  <si>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</si>
  <si>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</si>
  <si>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</si>
  <si>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</si>
  <si>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</si>
  <si>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</si>
  <si>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</si>
  <si>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</si>
  <si>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</si>
  <si>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</si>
  <si>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</si>
  <si>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</si>
  <si>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</si>
  <si>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</si>
  <si>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</si>
  <si>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</si>
  <si>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</si>
  <si>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</si>
  <si>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</si>
  <si>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</si>
  <si>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</si>
  <si>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</si>
  <si>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</si>
  <si>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</si>
  <si>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</si>
  <si>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</si>
  <si>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</si>
  <si>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</si>
  <si>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</si>
  <si>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</si>
  <si>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</si>
  <si>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</si>
  <si>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</si>
  <si>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</si>
  <si>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</si>
  <si>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</si>
  <si>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</si>
  <si>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</si>
  <si>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</si>
  <si>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</si>
  <si>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</si>
  <si>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</si>
  <si>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</si>
  <si>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</si>
  <si>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</si>
  <si>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</si>
  <si>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</si>
  <si>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</si>
  <si>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</si>
  <si>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</si>
  <si>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</si>
  <si>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</si>
  <si>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</si>
  <si>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</si>
  <si>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</si>
  <si>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</si>
  <si>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</si>
  <si>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</si>
  <si>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</si>
  <si>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</si>
  <si>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</si>
  <si>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</si>
  <si>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</si>
  <si>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</si>
  <si>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</si>
  <si>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</si>
  <si>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</si>
  <si>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</si>
  <si>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</si>
  <si>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</si>
  <si>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</si>
  <si>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</si>
  <si>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</si>
  <si>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</si>
  <si>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</si>
  <si>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</si>
  <si>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</si>
  <si>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</si>
  <si>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</si>
  <si>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</si>
  <si>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</si>
  <si>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</si>
  <si>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</si>
  <si>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</si>
  <si>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</si>
  <si>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</si>
  <si>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</si>
  <si>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</si>
  <si>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</si>
  <si>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</si>
  <si>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</si>
  <si>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</si>
  <si>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</si>
  <si>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</si>
  <si>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</si>
  <si>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</si>
  <si>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</si>
  <si>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</si>
  <si>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</si>
  <si>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</si>
  <si>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</si>
  <si>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</si>
  <si>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</si>
  <si>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</si>
  <si>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</si>
  <si>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</si>
  <si>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</si>
  <si>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</si>
  <si>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</si>
  <si>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</si>
  <si>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</si>
  <si>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</si>
  <si>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</si>
  <si>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</si>
  <si>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</si>
  <si>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</si>
  <si>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</si>
  <si>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</si>
  <si>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</si>
  <si>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</si>
  <si>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</si>
  <si>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</si>
  <si>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</si>
  <si>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</si>
  <si>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</si>
  <si>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</si>
  <si>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</si>
  <si>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</si>
  <si>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</si>
  <si>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</si>
  <si>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</si>
  <si>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</si>
  <si>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</si>
  <si>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</si>
  <si>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</si>
  <si>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</si>
  <si>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</si>
  <si>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</si>
  <si>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</si>
  <si>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</si>
  <si>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</si>
  <si>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</si>
  <si>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</si>
  <si>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</si>
  <si>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</si>
  <si>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</si>
  <si>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</si>
  <si>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</si>
  <si>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</si>
  <si>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</si>
  <si>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</si>
  <si>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</si>
  <si>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</si>
  <si>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</si>
  <si>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</si>
  <si>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</si>
  <si>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</si>
  <si>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</si>
  <si>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</si>
  <si>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</si>
  <si>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</si>
  <si>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</si>
  <si>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</si>
  <si>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</si>
  <si>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</si>
  <si>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</si>
  <si>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</si>
  <si>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</si>
  <si>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</si>
  <si>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</si>
  <si>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</si>
  <si>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</si>
  <si>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</si>
  <si>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</si>
  <si>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</si>
  <si>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</si>
  <si>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</si>
  <si>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</si>
  <si>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</si>
  <si>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</si>
  <si>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</si>
  <si>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</si>
  <si>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</si>
  <si>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</si>
  <si>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</si>
  <si>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</si>
  <si>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</si>
  <si>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</si>
  <si>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</si>
  <si>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</si>
  <si>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</si>
  <si>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</si>
  <si>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</si>
  <si>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</si>
  <si>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</si>
  <si>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</si>
  <si>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</si>
  <si>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</si>
  <si>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</si>
  <si>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</si>
  <si>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</si>
  <si>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</si>
  <si>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</si>
  <si>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</si>
  <si>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</si>
  <si>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</si>
  <si>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</si>
  <si>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</si>
  <si>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</si>
  <si>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</si>
  <si>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</si>
  <si>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</si>
  <si>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</si>
  <si>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</si>
  <si>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</si>
  <si>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</si>
  <si>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</si>
  <si>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</si>
  <si>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</si>
  <si>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</si>
  <si>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</si>
  <si>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</si>
  <si>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</si>
  <si>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</si>
  <si>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</si>
  <si>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</si>
  <si>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</si>
  <si>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</si>
  <si>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</si>
  <si>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</si>
  <si>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</si>
  <si>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</si>
  <si>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</si>
  <si>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</si>
  <si>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</si>
  <si>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</si>
  <si>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</si>
  <si>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</si>
  <si>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</si>
  <si>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</si>
  <si>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</si>
  <si>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</si>
  <si>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</si>
  <si>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</si>
  <si>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</si>
  <si>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</si>
  <si>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</si>
  <si>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</si>
  <si>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</si>
  <si>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</si>
  <si>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</si>
  <si>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</si>
  <si>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</si>
  <si>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</si>
  <si>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</si>
  <si>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</si>
  <si>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</si>
  <si>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</si>
  <si>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</si>
  <si>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</si>
  <si>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</si>
  <si>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</si>
  <si>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</si>
  <si>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</si>
  <si>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</si>
  <si>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</si>
  <si>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</si>
  <si>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</si>
  <si>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</si>
  <si>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</si>
  <si>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</si>
  <si>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</si>
  <si>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</si>
  <si>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</si>
  <si>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</si>
  <si>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</si>
  <si>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</si>
  <si>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</si>
  <si>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</si>
  <si>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</si>
  <si>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</si>
  <si>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</si>
  <si>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</si>
  <si>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</si>
  <si>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</si>
  <si>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</si>
  <si>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</si>
  <si>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</si>
  <si>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</si>
  <si>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</si>
  <si>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</si>
  <si>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</si>
  <si>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</si>
  <si>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</si>
  <si>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</si>
  <si>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</si>
  <si>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</si>
  <si>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</si>
  <si>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</si>
  <si>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</si>
  <si>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</si>
  <si>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</si>
  <si>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</si>
  <si>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</si>
  <si>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</si>
  <si>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</si>
  <si>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</si>
  <si>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</si>
  <si>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</si>
  <si>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</si>
  <si>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</si>
  <si>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</si>
  <si>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</si>
  <si>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</si>
  <si>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</si>
  <si>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</si>
  <si>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</si>
  <si>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</si>
  <si>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</si>
  <si>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</si>
  <si>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</si>
  <si>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</si>
  <si>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</si>
  <si>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</si>
  <si>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</si>
  <si>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</si>
  <si>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</si>
  <si>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</si>
  <si>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</si>
  <si>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</si>
  <si>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</si>
  <si>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</si>
  <si>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</si>
  <si>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</si>
  <si>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</si>
  <si>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</si>
  <si>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</si>
  <si>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</si>
  <si>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</si>
  <si>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</si>
  <si>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</si>
  <si>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</si>
  <si>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</si>
  <si>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</si>
  <si>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</si>
  <si>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</si>
  <si>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</si>
  <si>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</si>
  <si>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</si>
  <si>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</si>
  <si>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</si>
  <si>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</si>
  <si>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</si>
  <si>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</si>
  <si>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</si>
  <si>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</si>
  <si>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</si>
  <si>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</si>
  <si>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</si>
  <si>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</si>
  <si>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</si>
  <si>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</si>
  <si>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</si>
  <si>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</si>
  <si>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</si>
  <si>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</si>
  <si>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</si>
  <si>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</si>
  <si>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</si>
  <si>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</si>
  <si>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</si>
  <si>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</si>
  <si>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</si>
  <si>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</si>
  <si>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</si>
  <si>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</si>
  <si>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</si>
  <si>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</si>
  <si>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</si>
  <si>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</si>
  <si>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</si>
  <si>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</si>
  <si>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</si>
  <si>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</si>
  <si>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</si>
  <si>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</si>
  <si>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</si>
  <si>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</si>
  <si>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</si>
  <si>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</si>
  <si>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</si>
  <si>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</si>
  <si>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</si>
  <si>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</si>
  <si>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</si>
  <si>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</si>
  <si>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</si>
  <si>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</si>
  <si>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</si>
  <si>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</si>
  <si>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</si>
  <si>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</si>
  <si>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</si>
  <si>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</si>
  <si>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</si>
  <si>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</si>
  <si>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</si>
  <si>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</si>
  <si>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</si>
  <si>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</si>
  <si>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</si>
  <si>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</si>
  <si>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</si>
  <si>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</si>
  <si>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</si>
  <si>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</si>
  <si>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</si>
  <si>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</si>
  <si>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</si>
  <si>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</si>
  <si>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</si>
  <si>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</si>
  <si>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</si>
  <si>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</si>
  <si>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</si>
  <si>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</si>
  <si>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</si>
  <si>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</si>
  <si>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</si>
  <si>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</si>
  <si>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</si>
  <si>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</si>
  <si>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</si>
  <si>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</si>
  <si>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</si>
  <si>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</si>
  <si>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</si>
  <si>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</si>
  <si>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</si>
  <si>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</si>
  <si>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</si>
  <si>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</si>
  <si>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</si>
  <si>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</si>
  <si>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</si>
  <si>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</si>
  <si>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</si>
  <si>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</si>
  <si>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</si>
  <si>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</si>
  <si>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</si>
  <si>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</si>
  <si>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</si>
  <si>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</si>
  <si>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</si>
  <si>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</si>
  <si>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</si>
  <si>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</si>
  <si>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</si>
  <si>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</si>
  <si>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</si>
  <si>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</si>
  <si>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</si>
  <si>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</si>
  <si>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</si>
  <si>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</si>
  <si>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</si>
  <si>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</si>
  <si>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</si>
  <si>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</si>
  <si>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</si>
  <si>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</si>
  <si>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</si>
  <si>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</si>
  <si>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</si>
  <si>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</si>
  <si>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</si>
  <si>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</si>
  <si>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</si>
  <si>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</si>
  <si>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</si>
  <si>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</si>
  <si>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</si>
  <si>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</si>
  <si>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</si>
  <si>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</si>
  <si>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</si>
  <si>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</si>
  <si>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</si>
  <si>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</si>
  <si>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</si>
  <si>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</si>
  <si>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</si>
  <si>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</si>
  <si>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</si>
  <si>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</si>
  <si>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</si>
  <si>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</si>
  <si>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</si>
  <si>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</si>
  <si>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</si>
  <si>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</si>
  <si>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</si>
  <si>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</si>
  <si>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</si>
  <si>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</si>
  <si>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</si>
  <si>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</si>
  <si>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</si>
  <si>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</si>
  <si>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</si>
  <si>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</si>
  <si>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</si>
  <si>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</si>
  <si>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</si>
  <si>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</si>
  <si>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</si>
  <si>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</si>
  <si>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</si>
  <si>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</si>
  <si>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</si>
  <si>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</si>
  <si>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</si>
  <si>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</si>
  <si>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</si>
  <si>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</si>
  <si>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</si>
  <si>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</si>
  <si>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</si>
  <si>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</si>
  <si>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</si>
  <si>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</si>
  <si>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</si>
  <si>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</si>
  <si>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</si>
  <si>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</si>
  <si>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</si>
  <si>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</si>
  <si>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</si>
  <si>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</si>
  <si>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</si>
  <si>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</si>
  <si>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</si>
  <si>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</si>
  <si>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</si>
  <si>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</si>
  <si>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</si>
  <si>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</si>
  <si>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</si>
  <si>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</si>
  <si>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</si>
  <si>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</si>
  <si>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</si>
  <si>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</si>
  <si>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</si>
  <si>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</si>
  <si>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</si>
  <si>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</si>
  <si>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</si>
  <si>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</si>
  <si>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</si>
  <si>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</si>
  <si>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</si>
  <si>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</si>
  <si>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</si>
  <si>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</si>
  <si>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</si>
  <si>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</si>
  <si>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</si>
  <si>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</si>
  <si>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</si>
  <si>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</si>
  <si>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</si>
  <si>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</si>
  <si>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</si>
  <si>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</si>
  <si>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</si>
  <si>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</si>
  <si>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</si>
  <si>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</si>
  <si>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</si>
  <si>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</si>
  <si>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</si>
  <si>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</si>
  <si>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</si>
  <si>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</si>
  <si>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</si>
  <si>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</si>
  <si>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</si>
  <si>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</si>
  <si>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</si>
  <si>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</si>
  <si>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</si>
  <si>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</si>
  <si>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</si>
  <si>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</si>
  <si>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</si>
  <si>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</si>
  <si>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</si>
  <si>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</si>
  <si>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</si>
  <si>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</si>
  <si>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</si>
  <si>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</si>
  <si>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</si>
  <si>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</si>
  <si>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</si>
  <si>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</si>
  <si>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</si>
  <si>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</si>
  <si>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</si>
  <si>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</si>
  <si>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</si>
  <si>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</si>
  <si>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</si>
  <si>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</si>
  <si>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</si>
  <si>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</si>
  <si>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</si>
  <si>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</si>
  <si>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</si>
  <si>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</si>
  <si>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</si>
  <si>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</si>
  <si>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</si>
  <si>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</si>
  <si>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</si>
  <si>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</si>
  <si>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</si>
  <si>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</si>
  <si>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</si>
  <si>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</si>
  <si>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</si>
  <si>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</si>
  <si>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</si>
  <si>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</si>
  <si>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</si>
  <si>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</si>
  <si>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</si>
  <si>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</si>
  <si>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</si>
  <si>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</si>
  <si>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</si>
  <si>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</si>
  <si>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</si>
  <si>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</si>
  <si>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</si>
  <si>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</si>
  <si>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</si>
  <si>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</si>
  <si>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</si>
  <si>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</si>
  <si>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</si>
  <si>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</si>
  <si>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</si>
  <si>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</si>
  <si>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</si>
  <si>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</si>
  <si>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</si>
  <si>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</si>
  <si>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</si>
  <si>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</si>
  <si>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</si>
  <si>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</si>
  <si>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</si>
  <si>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</si>
  <si>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</si>
  <si>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</si>
  <si>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</si>
  <si>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</si>
  <si>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</si>
  <si>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</si>
  <si>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</si>
  <si>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</si>
  <si>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</si>
  <si>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</si>
  <si>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</si>
  <si>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</si>
  <si>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</si>
  <si>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</si>
  <si>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</si>
  <si>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</si>
  <si>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</si>
  <si>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</si>
  <si>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</si>
  <si>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</si>
  <si>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</si>
  <si>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</si>
  <si>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</si>
  <si>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</si>
  <si>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</si>
  <si>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</si>
  <si>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</si>
  <si>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</si>
  <si>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</si>
  <si>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</si>
  <si>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</si>
  <si>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</si>
  <si>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</si>
  <si>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</si>
  <si>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</si>
  <si>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</si>
  <si>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</si>
  <si>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</si>
  <si>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</si>
  <si>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</si>
  <si>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</si>
  <si>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</si>
  <si>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</si>
  <si>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</si>
  <si>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</si>
  <si>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</si>
  <si>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</si>
  <si>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</si>
  <si>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</si>
  <si>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</si>
  <si>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</si>
  <si>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</si>
  <si>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</si>
  <si>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</si>
  <si>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</si>
  <si>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</si>
  <si>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</si>
  <si>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</si>
  <si>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</si>
  <si>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</si>
  <si>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</si>
  <si>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</si>
  <si>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</si>
  <si>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</si>
  <si>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</si>
  <si>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</si>
  <si>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</si>
  <si>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</si>
  <si>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</si>
  <si>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</si>
  <si>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</si>
  <si>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</si>
  <si>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</si>
  <si>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</si>
  <si>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</si>
  <si>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</si>
  <si>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</si>
  <si>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</si>
  <si>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</si>
  <si>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</si>
  <si>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</si>
  <si>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</si>
  <si>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</si>
  <si>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</si>
  <si>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</si>
  <si>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</si>
  <si>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</si>
  <si>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</si>
  <si>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</si>
  <si>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</si>
  <si>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</si>
  <si>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</si>
  <si>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</si>
  <si>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</si>
  <si>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</si>
  <si>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</si>
  <si>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</si>
  <si>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</si>
  <si>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</si>
  <si>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</si>
  <si>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</si>
  <si>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</si>
  <si>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</si>
  <si>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</si>
  <si>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</si>
  <si>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</si>
  <si>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</si>
  <si>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</si>
  <si>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</si>
  <si>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</si>
  <si>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</si>
  <si>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</si>
  <si>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</si>
  <si>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</si>
  <si>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</si>
  <si>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</si>
  <si>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</si>
  <si>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</si>
  <si>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</si>
  <si>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</si>
  <si>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</si>
  <si>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</si>
  <si>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</si>
  <si>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</si>
  <si>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</si>
  <si>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</si>
  <si>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</si>
  <si>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</si>
  <si>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</si>
  <si>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</si>
  <si>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</si>
  <si>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</si>
  <si>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</si>
  <si>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</si>
  <si>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</si>
  <si>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</si>
  <si>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</si>
  <si>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</si>
  <si>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</si>
  <si>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</si>
  <si>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</si>
  <si>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</si>
  <si>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</si>
  <si>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</si>
  <si>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</si>
  <si>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</si>
  <si>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</si>
  <si>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</si>
  <si>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</si>
  <si>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</si>
  <si>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</si>
  <si>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</si>
  <si>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</si>
  <si>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</si>
  <si>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</si>
  <si>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</si>
  <si>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</si>
  <si>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</si>
  <si>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</si>
  <si>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</si>
  <si>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</si>
  <si>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</si>
  <si>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</si>
  <si>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</si>
  <si>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</si>
  <si>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</si>
  <si>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</si>
  <si>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</si>
  <si>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</si>
  <si>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</si>
  <si>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</si>
  <si>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</si>
  <si>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</si>
  <si>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</si>
  <si>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</si>
  <si>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</si>
  <si>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</si>
  <si>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</si>
  <si>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</si>
  <si>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</si>
  <si>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</si>
  <si>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</si>
  <si>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</si>
  <si>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</si>
  <si>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</si>
  <si>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</si>
  <si>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</si>
  <si>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</si>
  <si>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</si>
  <si>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</si>
  <si>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</si>
  <si>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</si>
  <si>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</si>
  <si>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</si>
  <si>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</si>
  <si>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</si>
  <si>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</si>
  <si>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</si>
  <si>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</si>
  <si>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</si>
  <si>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</si>
  <si>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</si>
  <si>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</si>
  <si>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</si>
  <si>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</si>
  <si>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</si>
  <si>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</si>
  <si>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</si>
  <si>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</si>
  <si>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</si>
  <si>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</si>
  <si>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</si>
  <si>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</si>
  <si>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</si>
  <si>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</si>
  <si>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</si>
  <si>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</si>
  <si>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</si>
  <si>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</si>
  <si>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</si>
  <si>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</si>
  <si>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</si>
  <si>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</si>
  <si>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</si>
  <si>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</si>
  <si>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</si>
  <si>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</si>
  <si>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</si>
  <si>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</si>
  <si>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</si>
  <si>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</si>
  <si>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</si>
  <si>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</si>
  <si>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</si>
  <si>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</si>
  <si>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</si>
  <si>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</si>
  <si>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</si>
  <si>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</si>
  <si>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</si>
  <si>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</si>
  <si>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</si>
  <si>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</si>
  <si>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</si>
  <si>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</si>
  <si>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</si>
  <si>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</si>
  <si>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</si>
  <si>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</si>
  <si>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</si>
  <si>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</si>
  <si>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</si>
  <si>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</si>
  <si>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</si>
  <si>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</si>
  <si>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</si>
  <si>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</si>
  <si>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</si>
  <si>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</si>
  <si>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</si>
  <si>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</si>
  <si>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</si>
  <si>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</si>
  <si>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</si>
  <si>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</si>
  <si>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</si>
  <si>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</si>
  <si>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</si>
  <si>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</si>
  <si>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</si>
  <si>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</si>
  <si>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</si>
  <si>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</si>
  <si>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</si>
  <si>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</si>
  <si>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</si>
  <si>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</si>
  <si>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</si>
  <si>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</si>
  <si>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</si>
  <si>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</si>
  <si>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</si>
  <si>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</si>
  <si>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</si>
  <si>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</si>
  <si>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</si>
  <si>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</si>
  <si>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</si>
  <si>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</si>
  <si>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</si>
  <si>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</si>
  <si>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</si>
  <si>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</si>
  <si>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</si>
  <si>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</si>
  <si>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</si>
  <si>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</si>
  <si>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</si>
  <si>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</si>
  <si>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</si>
  <si>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</si>
  <si>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</si>
  <si>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</si>
  <si>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</si>
  <si>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</si>
  <si>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</si>
  <si>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</si>
  <si>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</si>
  <si>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</si>
  <si>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</si>
  <si>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</si>
  <si>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</si>
  <si>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</si>
  <si>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</si>
  <si>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</si>
  <si>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</si>
  <si>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</si>
  <si>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</si>
  <si>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</si>
  <si>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</si>
  <si>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</si>
  <si>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</si>
  <si>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</si>
  <si>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</si>
  <si>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</si>
  <si>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</si>
  <si>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</si>
  <si>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</si>
  <si>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</si>
  <si>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</si>
  <si>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</si>
  <si>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</si>
  <si>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</si>
  <si>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</si>
  <si>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</si>
  <si>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</si>
  <si>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</si>
  <si>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</si>
  <si>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</si>
  <si>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</si>
  <si>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</si>
  <si>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</si>
  <si>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</si>
  <si>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</si>
  <si>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</si>
  <si>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</si>
  <si>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</si>
  <si>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</si>
  <si>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</si>
  <si>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</si>
  <si>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</si>
  <si>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</si>
  <si>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</si>
  <si>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</si>
  <si>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</si>
  <si>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</si>
  <si>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</si>
  <si>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</si>
  <si>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</si>
  <si>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</si>
  <si>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</si>
  <si>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</si>
  <si>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</si>
  <si>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</si>
  <si>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</si>
  <si>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</si>
  <si>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</si>
  <si>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</si>
  <si>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</si>
  <si>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</si>
  <si>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</si>
  <si>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</si>
  <si>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</si>
  <si>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</si>
  <si>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</si>
  <si>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</si>
  <si>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</si>
  <si>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</si>
  <si>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</si>
  <si>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</si>
  <si>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</si>
  <si>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</si>
  <si>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</si>
  <si>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</si>
  <si>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</si>
  <si>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</si>
  <si>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</si>
  <si>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</si>
  <si>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</si>
  <si>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</si>
  <si>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</si>
  <si>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</si>
  <si>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</si>
  <si>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</si>
  <si>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</si>
  <si>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</si>
  <si>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</si>
  <si>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</si>
  <si>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</si>
  <si>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</si>
  <si>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</si>
  <si>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</si>
  <si>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</si>
  <si>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</si>
  <si>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</si>
  <si>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</si>
  <si>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</si>
  <si>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</si>
  <si>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</si>
  <si>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</si>
  <si>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</si>
  <si>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</si>
  <si>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</si>
  <si>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</si>
  <si>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</si>
  <si>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</si>
  <si>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</si>
  <si>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</si>
  <si>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</si>
  <si>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</si>
  <si>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</si>
  <si>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</si>
  <si>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</si>
  <si>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</si>
  <si>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</si>
  <si>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</si>
  <si>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</si>
  <si>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</si>
  <si>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</si>
  <si>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</si>
  <si>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</si>
  <si>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</si>
  <si>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</si>
  <si>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</si>
  <si>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</si>
  <si>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</si>
  <si>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</si>
  <si>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</si>
  <si>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</si>
  <si>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</si>
  <si>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</si>
  <si>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</si>
  <si>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</si>
  <si>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</si>
  <si>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</si>
  <si>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</si>
  <si>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</si>
  <si>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</si>
  <si>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</si>
  <si>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</si>
  <si>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</si>
  <si>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</si>
  <si>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</si>
  <si>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</si>
  <si>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</si>
  <si>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</si>
  <si>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</si>
  <si>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</si>
  <si>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</si>
  <si>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</si>
  <si>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</si>
  <si>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</si>
  <si>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</si>
  <si>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</si>
  <si>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</si>
  <si>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</si>
  <si>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</si>
  <si>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</si>
  <si>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</si>
  <si>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</si>
  <si>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</si>
  <si>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</si>
  <si>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</si>
  <si>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</si>
  <si>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</si>
  <si>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</si>
  <si>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</si>
  <si>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</si>
  <si>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</si>
  <si>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</si>
  <si>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</si>
  <si>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</si>
  <si>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</si>
  <si>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</si>
  <si>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</si>
  <si>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</si>
  <si>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</si>
  <si>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</si>
  <si>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</si>
  <si>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</si>
  <si>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</si>
  <si>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</si>
  <si>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</si>
  <si>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</si>
  <si>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</si>
  <si>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</si>
  <si>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</si>
  <si>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</si>
  <si>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</si>
  <si>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</si>
  <si>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</si>
  <si>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</si>
  <si>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</si>
  <si>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</si>
  <si>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</si>
  <si>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</si>
  <si>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</si>
  <si>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</si>
  <si>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</si>
  <si>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</si>
  <si>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</si>
  <si>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</si>
  <si>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</si>
  <si>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</si>
  <si>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</si>
  <si>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</si>
  <si>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</si>
  <si>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</si>
  <si>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</si>
  <si>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</si>
  <si>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</si>
  <si>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</si>
  <si>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</si>
  <si>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</si>
  <si>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</si>
  <si>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</si>
  <si>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</si>
  <si>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</si>
  <si>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</si>
  <si>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</si>
  <si>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</si>
  <si>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</si>
  <si>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</si>
  <si>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</si>
  <si>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</si>
  <si>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</si>
  <si>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</si>
  <si>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</si>
  <si>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</si>
  <si>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</si>
  <si>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</si>
  <si>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</si>
  <si>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</si>
  <si>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</si>
  <si>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</si>
  <si>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</si>
  <si>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</si>
  <si>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</si>
  <si>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</si>
  <si>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</si>
  <si>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</si>
  <si>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</si>
  <si>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</si>
  <si>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</si>
  <si>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</si>
  <si>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</si>
  <si>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</si>
  <si>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</si>
  <si>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</si>
  <si>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</si>
  <si>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</si>
  <si>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</si>
  <si>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</si>
  <si>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</si>
  <si>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</si>
  <si>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</si>
  <si>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</si>
  <si>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</si>
  <si>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</si>
  <si>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</si>
  <si>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</si>
  <si>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</si>
  <si>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</si>
  <si>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</si>
  <si>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</si>
  <si>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</si>
  <si>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</si>
  <si>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</si>
  <si>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</si>
  <si>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</si>
  <si>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</si>
  <si>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</si>
  <si>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</si>
  <si>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</si>
  <si>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</si>
  <si>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</si>
  <si>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</si>
  <si>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</si>
  <si>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</si>
  <si>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</si>
  <si>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</si>
  <si>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</si>
  <si>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</si>
  <si>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</si>
  <si>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</si>
  <si>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</si>
  <si>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</si>
  <si>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</si>
  <si>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</si>
  <si>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</si>
  <si>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</si>
  <si>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</si>
  <si>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</si>
  <si>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</si>
  <si>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</si>
  <si>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</si>
  <si>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</si>
  <si>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</si>
  <si>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</si>
  <si>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</si>
  <si>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</si>
  <si>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</si>
  <si>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</si>
  <si>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</si>
  <si>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</si>
  <si>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</si>
  <si>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</si>
  <si>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</si>
  <si>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</si>
  <si>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</si>
  <si>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</si>
  <si>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</si>
  <si>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</si>
  <si>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</si>
  <si>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</si>
  <si>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</si>
  <si>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</si>
  <si>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</si>
  <si>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</si>
  <si>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</si>
  <si>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</si>
  <si>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</si>
  <si>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</si>
  <si>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</si>
  <si>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</si>
  <si>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</si>
  <si>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</si>
  <si>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</si>
  <si>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</si>
  <si>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</si>
  <si>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</si>
  <si>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</si>
  <si>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</si>
  <si>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</si>
  <si>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</si>
  <si>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</si>
  <si>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</si>
  <si>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</si>
  <si>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</si>
  <si>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</si>
  <si>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</si>
  <si>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</si>
  <si>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</si>
  <si>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</si>
  <si>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</si>
  <si>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</si>
  <si>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</si>
  <si>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</si>
  <si>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</si>
  <si>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</si>
  <si>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</si>
  <si>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</si>
  <si>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</si>
  <si>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</si>
  <si>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</si>
  <si>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</si>
  <si>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</si>
  <si>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</si>
  <si>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</si>
  <si>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</si>
  <si>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</si>
  <si>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</si>
  <si>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</si>
  <si>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</si>
  <si>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</si>
  <si>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</si>
  <si>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</si>
  <si>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</si>
  <si>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</si>
  <si>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</si>
  <si>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</si>
  <si>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</si>
  <si>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</si>
  <si>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</si>
  <si>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</si>
  <si>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</si>
  <si>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</si>
  <si>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</si>
  <si>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</si>
  <si>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</si>
  <si>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</si>
  <si>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</si>
  <si>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</si>
  <si>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</si>
  <si>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</si>
  <si>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</si>
  <si>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</si>
  <si>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</si>
  <si>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</si>
  <si>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</si>
  <si>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</si>
  <si>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</si>
  <si>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</si>
  <si>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</si>
  <si>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</si>
  <si>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</si>
  <si>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</si>
  <si>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</si>
  <si>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</si>
  <si>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</si>
  <si>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</si>
  <si>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</si>
  <si>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</si>
  <si>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</si>
  <si>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</si>
  <si>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</si>
  <si>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</si>
  <si>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</si>
  <si>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</si>
  <si>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</si>
  <si>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</si>
  <si>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</si>
  <si>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</si>
  <si>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</si>
  <si>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</si>
  <si>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</si>
  <si>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</si>
  <si>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</si>
  <si>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</si>
  <si>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</si>
  <si>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</si>
  <si>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</si>
  <si>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</si>
  <si>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</si>
  <si>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</si>
  <si>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</si>
  <si>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</si>
  <si>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</si>
  <si>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</si>
  <si>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</si>
  <si>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</si>
  <si>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</si>
  <si>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</si>
  <si>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</si>
  <si>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</si>
  <si>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</si>
  <si>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</si>
  <si>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</si>
  <si>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</si>
  <si>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</si>
  <si>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</si>
  <si>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</si>
  <si>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</si>
  <si>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</si>
  <si>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</si>
  <si>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</si>
  <si>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</si>
  <si>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</si>
  <si>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</si>
  <si>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</si>
  <si>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</si>
  <si>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</si>
  <si>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</si>
  <si>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</si>
  <si>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</si>
  <si>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</si>
  <si>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</si>
  <si>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</si>
  <si>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</si>
  <si>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</si>
  <si>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</si>
  <si>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</si>
  <si>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</si>
  <si>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</si>
  <si>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</si>
  <si>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</si>
  <si>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</si>
  <si>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</si>
  <si>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</si>
  <si>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</si>
  <si>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</si>
  <si>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</si>
  <si>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</si>
  <si>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</si>
  <si>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</si>
  <si>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</si>
  <si>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</si>
  <si>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</si>
  <si>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</si>
  <si>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</si>
  <si>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</si>
  <si>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</si>
  <si>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</si>
  <si>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</si>
  <si>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</si>
  <si>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</si>
  <si>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</si>
  <si>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</si>
  <si>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</si>
  <si>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</si>
  <si>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</si>
  <si>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</si>
  <si>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</si>
  <si>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</si>
  <si>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</si>
  <si>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</si>
  <si>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</si>
  <si>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</si>
  <si>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</si>
  <si>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</si>
  <si>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</si>
  <si>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</si>
  <si>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</si>
  <si>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</si>
  <si>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</si>
  <si>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</si>
  <si>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</si>
  <si>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</si>
  <si>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</si>
  <si>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</si>
  <si>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</si>
  <si>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</si>
  <si>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</si>
  <si>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</si>
  <si>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</si>
  <si>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</si>
  <si>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</si>
  <si>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</si>
  <si>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</si>
  <si>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</si>
  <si>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</si>
  <si>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</si>
  <si>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</si>
  <si>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</si>
  <si>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</si>
  <si>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</si>
  <si>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</si>
  <si>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</si>
  <si>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</si>
  <si>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</si>
  <si>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</si>
  <si>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</si>
  <si>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</si>
  <si>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</si>
  <si>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</si>
  <si>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</si>
  <si>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</si>
  <si>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</si>
  <si>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</si>
  <si>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</si>
  <si>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</si>
  <si>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</si>
  <si>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</si>
  <si>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</si>
  <si>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</si>
  <si>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</si>
  <si>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</si>
  <si>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</si>
  <si>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</si>
  <si>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</si>
  <si>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</si>
  <si>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</si>
  <si>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</si>
  <si>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</si>
  <si>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</si>
  <si>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</si>
  <si>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</si>
  <si>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</si>
  <si>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</si>
  <si>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</si>
  <si>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</si>
  <si>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</si>
  <si>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</si>
  <si>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</si>
  <si>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</si>
  <si>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</si>
  <si>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</si>
  <si>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</si>
  <si>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</si>
  <si>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</si>
  <si>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</si>
  <si>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</si>
  <si>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</si>
  <si>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</si>
  <si>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</si>
  <si>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</si>
  <si>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</si>
  <si>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</si>
  <si>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</si>
  <si>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</si>
  <si>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</si>
  <si>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</si>
  <si>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</si>
  <si>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</si>
  <si>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</si>
  <si>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</si>
  <si>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</si>
  <si>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</si>
  <si>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</si>
  <si>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</si>
  <si>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</si>
  <si>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</si>
  <si>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</si>
  <si>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</si>
  <si>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</si>
  <si>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</si>
  <si>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</si>
  <si>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</si>
  <si>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</si>
  <si>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</si>
  <si>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</si>
  <si>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</si>
  <si>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</si>
  <si>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</si>
  <si>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</si>
  <si>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</si>
  <si>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</si>
  <si>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</si>
  <si>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</si>
  <si>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</si>
  <si>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</si>
  <si>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</si>
  <si>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</si>
  <si>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</si>
  <si>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</si>
  <si>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</si>
  <si>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</si>
  <si>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</si>
  <si>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</si>
  <si>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</si>
  <si>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</si>
  <si>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</si>
  <si>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</si>
  <si>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</si>
  <si>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</si>
  <si>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</si>
  <si>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</si>
  <si>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</si>
  <si>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</si>
  <si>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</si>
  <si>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</si>
  <si>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</si>
  <si>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</si>
  <si>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</si>
  <si>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</si>
  <si>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</si>
  <si>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</si>
  <si>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</si>
  <si>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</si>
  <si>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</si>
  <si>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</si>
  <si>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</si>
  <si>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</si>
  <si>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</si>
  <si>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</si>
  <si>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</si>
  <si>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</si>
  <si>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</si>
  <si>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</si>
  <si>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</si>
  <si>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</si>
  <si>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</si>
  <si>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</si>
  <si>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</si>
  <si>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</si>
  <si>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</si>
  <si>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</si>
  <si>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</si>
  <si>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</si>
  <si>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</si>
  <si>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</si>
  <si>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</si>
  <si>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</si>
  <si>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</si>
  <si>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</si>
  <si>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</si>
  <si>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</si>
  <si>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</si>
  <si>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</si>
  <si>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</si>
  <si>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</si>
  <si>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</si>
  <si>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</si>
  <si>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</si>
  <si>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</si>
  <si>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</si>
  <si>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</si>
  <si>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</si>
  <si>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</si>
  <si>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</si>
  <si>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</si>
  <si>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</si>
  <si>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</si>
  <si>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</si>
  <si>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</si>
  <si>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</si>
  <si>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</si>
  <si>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</si>
  <si>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</si>
  <si>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</si>
  <si>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</si>
  <si>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</si>
  <si>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</si>
  <si>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</si>
  <si>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</si>
  <si>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</si>
  <si>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</si>
  <si>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</si>
  <si>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</si>
  <si>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</si>
  <si>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</si>
  <si>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</si>
  <si>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</si>
  <si>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</si>
  <si>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</si>
  <si>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</si>
  <si>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</si>
  <si>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</si>
  <si>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</si>
  <si>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</si>
  <si>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</si>
  <si>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</si>
  <si>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</si>
  <si>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</si>
  <si>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</si>
  <si>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</si>
  <si>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</si>
  <si>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</si>
  <si>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</si>
  <si>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</si>
  <si>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</si>
  <si>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</si>
  <si>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</si>
  <si>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</si>
  <si>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</si>
  <si>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</si>
  <si>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</si>
  <si>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</si>
  <si>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</si>
  <si>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</si>
  <si>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</si>
  <si>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</si>
  <si>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</si>
  <si>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</si>
  <si>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</si>
  <si>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</si>
  <si>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</si>
  <si>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</si>
  <si>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</si>
  <si>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</si>
  <si>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</si>
  <si>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</si>
  <si>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</si>
  <si>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</si>
  <si>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</si>
  <si>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</si>
  <si>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</si>
  <si>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</si>
  <si>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</si>
  <si>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</si>
  <si>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</si>
  <si>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</si>
  <si>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</si>
  <si>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</si>
  <si>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</si>
  <si>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</si>
  <si>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</si>
  <si>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</si>
  <si>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</si>
  <si>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</si>
  <si>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</si>
  <si>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</si>
  <si>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</si>
  <si>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</si>
  <si>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</si>
  <si>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</si>
  <si>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</si>
  <si>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</si>
  <si>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</si>
  <si>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</si>
  <si>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</si>
  <si>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</si>
  <si>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</si>
  <si>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</si>
  <si>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</si>
  <si>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</si>
  <si>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</si>
  <si>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</si>
  <si>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</si>
  <si>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</si>
  <si>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</si>
  <si>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</si>
  <si>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</si>
  <si>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</si>
  <si>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</si>
  <si>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</si>
  <si>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</si>
  <si>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</si>
  <si>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</si>
  <si>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</si>
  <si>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</si>
  <si>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</si>
  <si>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</si>
  <si>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</si>
  <si>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</si>
  <si>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</si>
  <si>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</si>
  <si>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</si>
  <si>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</si>
  <si>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</si>
  <si>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</si>
  <si>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</si>
  <si>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</si>
  <si>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</si>
  <si>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</si>
  <si>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</si>
  <si>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</si>
  <si>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</si>
  <si>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</si>
  <si>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</si>
  <si>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</si>
  <si>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</si>
  <si>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</si>
  <si>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</si>
  <si>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</si>
  <si>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</si>
  <si>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</si>
  <si>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</si>
  <si>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</si>
  <si>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</si>
  <si>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</si>
  <si>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</si>
  <si>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</si>
  <si>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</si>
  <si>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</si>
  <si>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</si>
  <si>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</si>
  <si>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</si>
  <si>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</si>
  <si>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</si>
  <si>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</si>
  <si>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</si>
  <si>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</si>
  <si>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</si>
  <si>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</si>
  <si>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</si>
  <si>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</si>
  <si>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</si>
  <si>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</si>
  <si>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</si>
  <si>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</si>
  <si>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</si>
  <si>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</si>
  <si>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</si>
  <si>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</si>
  <si>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</si>
  <si>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</si>
  <si>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</si>
  <si>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</si>
  <si>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</si>
  <si>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</si>
  <si>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</si>
  <si>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</si>
  <si>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</si>
  <si>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</si>
  <si>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</si>
  <si>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</si>
  <si>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</si>
  <si>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</si>
  <si>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</si>
  <si>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</si>
  <si>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</si>
  <si>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</si>
  <si>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</si>
  <si>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</si>
  <si>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</si>
  <si>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</si>
  <si>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</si>
  <si>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</si>
  <si>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</si>
  <si>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</si>
  <si>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</si>
  <si>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</si>
  <si>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</si>
  <si>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</si>
  <si>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</si>
  <si>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</si>
  <si>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</si>
  <si>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</si>
  <si>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</si>
  <si>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</si>
  <si>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</si>
  <si>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</si>
  <si>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</si>
  <si>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</si>
  <si>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</si>
  <si>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</si>
  <si>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</si>
  <si>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</si>
  <si>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</si>
  <si>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</si>
  <si>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</si>
  <si>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</si>
  <si>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</si>
  <si>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</si>
  <si>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</si>
  <si>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</si>
  <si>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</si>
  <si>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</si>
  <si>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</si>
  <si>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</si>
  <si>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</si>
  <si>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</si>
  <si>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</si>
  <si>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</si>
  <si>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</si>
  <si>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</si>
  <si>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</si>
  <si>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</si>
  <si>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</si>
  <si>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</si>
  <si>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</si>
  <si>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</si>
  <si>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</si>
  <si>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</si>
  <si>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</si>
  <si>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</si>
  <si>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</si>
  <si>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</si>
  <si>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</si>
  <si>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</si>
  <si>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</si>
  <si>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</si>
  <si>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</si>
  <si>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</si>
  <si>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</si>
  <si>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</si>
  <si>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</si>
  <si>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</si>
  <si>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</si>
  <si>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</si>
  <si>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</si>
  <si>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</si>
  <si>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</si>
  <si>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</si>
  <si>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</si>
  <si>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</si>
  <si>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</si>
  <si>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</si>
  <si>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</si>
  <si>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</si>
  <si>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</si>
  <si>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</si>
  <si>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</si>
  <si>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</si>
  <si>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</si>
  <si>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</si>
  <si>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</si>
  <si>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</si>
  <si>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</si>
  <si>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</si>
  <si>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</si>
  <si>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</si>
  <si>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</si>
  <si>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</si>
  <si>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</si>
  <si>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</si>
  <si>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</si>
  <si>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</si>
  <si>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</si>
  <si>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</si>
  <si>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</si>
  <si>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</si>
  <si>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</si>
  <si>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</si>
  <si>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</si>
  <si>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</si>
  <si>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</si>
  <si>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</si>
  <si>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</si>
  <si>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</si>
  <si>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</si>
  <si>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</si>
  <si>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</si>
  <si>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</si>
  <si>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</si>
  <si>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</si>
  <si>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</si>
  <si>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</si>
  <si>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</si>
  <si>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</si>
  <si>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</si>
  <si>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</si>
  <si>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</si>
  <si>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</si>
  <si>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</si>
  <si>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</si>
  <si>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</si>
  <si>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</si>
  <si>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</si>
  <si>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</si>
  <si>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</si>
  <si>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</si>
  <si>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</si>
  <si>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</si>
  <si>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</si>
  <si>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</si>
  <si>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</si>
  <si>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</si>
  <si>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</si>
  <si>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</si>
  <si>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</si>
  <si>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</si>
  <si>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</si>
  <si>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</si>
  <si>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</si>
  <si>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</si>
  <si>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</si>
  <si>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</si>
  <si>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</si>
  <si>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</si>
  <si>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</si>
  <si>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</si>
  <si>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</si>
  <si>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</si>
  <si>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</si>
  <si>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</si>
  <si>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</si>
  <si>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</si>
  <si>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</si>
  <si>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</si>
  <si>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</si>
  <si>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</si>
  <si>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</si>
  <si>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</si>
  <si>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</si>
  <si>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</si>
  <si>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</si>
  <si>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</si>
  <si>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</si>
  <si>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</si>
  <si>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</si>
  <si>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</si>
  <si>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</si>
  <si>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</si>
  <si>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</si>
  <si>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</si>
  <si>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</si>
  <si>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</si>
  <si>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</si>
  <si>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</si>
  <si>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</si>
  <si>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</si>
  <si>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</si>
  <si>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</si>
  <si>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</si>
  <si>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</si>
  <si>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</si>
  <si>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</si>
  <si>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</si>
  <si>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</si>
  <si>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</si>
  <si>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</si>
  <si>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</si>
  <si>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</si>
  <si>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</si>
  <si>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</si>
  <si>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</si>
  <si>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</si>
  <si>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</si>
  <si>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</si>
  <si>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</si>
  <si>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</si>
  <si>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</si>
  <si>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</si>
  <si>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</si>
  <si>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</si>
  <si>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</si>
  <si>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</si>
  <si>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</si>
  <si>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</si>
  <si>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</si>
  <si>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</si>
  <si>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</si>
  <si>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</si>
  <si>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</si>
  <si>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</si>
  <si>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</si>
  <si>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</si>
  <si>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</si>
  <si>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</si>
  <si>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</si>
  <si>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</si>
  <si>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</si>
  <si>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</si>
  <si>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</si>
  <si>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</si>
  <si>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</si>
  <si>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</si>
  <si>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</si>
  <si>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</si>
  <si>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</si>
  <si>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</si>
  <si>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</si>
  <si>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</si>
  <si>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</si>
  <si>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</si>
  <si>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</si>
  <si>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</si>
  <si>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</si>
  <si>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</si>
  <si>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</si>
  <si>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</si>
  <si>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</si>
  <si>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</si>
  <si>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</si>
  <si>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</si>
  <si>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</si>
  <si>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</si>
  <si>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</si>
  <si>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</si>
  <si>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</si>
  <si>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</si>
  <si>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</si>
  <si>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</si>
  <si>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</si>
  <si>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</si>
  <si>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</si>
  <si>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</si>
  <si>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</si>
  <si>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</si>
  <si>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</si>
  <si>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</si>
  <si>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</si>
  <si>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</si>
  <si>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</si>
  <si>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</si>
  <si>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</si>
  <si>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</si>
  <si>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</si>
  <si>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</si>
  <si>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</si>
  <si>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</si>
  <si>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</si>
  <si>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</si>
  <si>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</si>
  <si>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</si>
  <si>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</si>
  <si>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</si>
  <si>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</si>
  <si>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</si>
  <si>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</si>
  <si>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</si>
  <si>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</si>
  <si>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</si>
  <si>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</si>
  <si>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</si>
  <si>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</si>
  <si>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</si>
  <si>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</si>
  <si>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</si>
  <si>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</si>
  <si>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</si>
  <si>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</si>
  <si>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</si>
  <si>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</si>
  <si>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</si>
  <si>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</si>
  <si>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</si>
  <si>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</si>
  <si>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</si>
  <si>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</si>
  <si>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</si>
  <si>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</si>
  <si>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</si>
  <si>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</si>
  <si>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</si>
  <si>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</si>
  <si>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</si>
  <si>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</si>
  <si>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</si>
  <si>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</si>
  <si>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</si>
  <si>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</si>
  <si>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</si>
  <si>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</si>
  <si>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</si>
  <si>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</si>
  <si>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</si>
  <si>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</si>
  <si>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</si>
  <si>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</si>
  <si>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</si>
  <si>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</si>
  <si>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</si>
  <si>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</si>
  <si>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</si>
  <si>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</si>
  <si>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</si>
  <si>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</si>
  <si>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</si>
  <si>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</si>
  <si>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</si>
  <si>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</si>
  <si>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</si>
  <si>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</si>
  <si>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</si>
  <si>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</si>
  <si>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</si>
  <si>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</si>
  <si>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</si>
  <si>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</si>
  <si>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</si>
  <si>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</si>
  <si>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</si>
  <si>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</si>
  <si>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</si>
  <si>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</si>
  <si>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</si>
  <si>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</si>
  <si>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</si>
  <si>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</si>
  <si>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</si>
  <si>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</si>
  <si>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</si>
  <si>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</si>
  <si>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</si>
  <si>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</si>
  <si>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</si>
  <si>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</si>
  <si>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</si>
  <si>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</si>
  <si>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</si>
  <si>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</si>
  <si>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</si>
  <si>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</si>
  <si>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</si>
  <si>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</si>
  <si>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</si>
  <si>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</si>
  <si>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</si>
  <si>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</si>
  <si>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</si>
  <si>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</si>
  <si>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</si>
  <si>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</si>
  <si>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</si>
  <si>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</si>
  <si>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</si>
  <si>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</si>
  <si>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</si>
  <si>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</si>
  <si>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</si>
  <si>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</si>
  <si>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</si>
  <si>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</si>
  <si>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</si>
  <si>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</si>
  <si>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</si>
  <si>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</si>
  <si>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</si>
  <si>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</si>
  <si>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</si>
  <si>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</si>
  <si>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</si>
  <si>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</si>
  <si>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</si>
  <si>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</si>
  <si>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</si>
  <si>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</si>
  <si>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</si>
  <si>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</si>
  <si>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</si>
  <si>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</si>
  <si>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</si>
  <si>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</si>
  <si>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</si>
  <si>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</si>
  <si>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</si>
  <si>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</si>
  <si>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</si>
  <si>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</si>
  <si>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</si>
  <si>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</si>
  <si>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</si>
  <si>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</si>
  <si>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</si>
  <si>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</si>
  <si>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</si>
  <si>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</si>
  <si>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</si>
  <si>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</si>
  <si>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</si>
  <si>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</si>
  <si>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</si>
  <si>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</si>
  <si>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</si>
  <si>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</si>
  <si>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</si>
  <si>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</si>
  <si>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</si>
  <si>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</si>
  <si>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</si>
  <si>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</si>
  <si>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</si>
  <si>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</si>
  <si>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</si>
  <si>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</si>
  <si>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</si>
  <si>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</si>
  <si>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</si>
  <si>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</si>
  <si>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</si>
  <si>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</si>
  <si>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</si>
  <si>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</si>
  <si>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</si>
  <si>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</si>
  <si>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</si>
  <si>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</si>
  <si>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</si>
  <si>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</si>
  <si>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</si>
  <si>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</si>
  <si>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</si>
  <si>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</si>
  <si>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</si>
  <si>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</si>
  <si>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</si>
  <si>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</si>
  <si>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</si>
  <si>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</si>
  <si>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</si>
  <si>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</si>
  <si>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</si>
  <si>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</si>
  <si>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</si>
  <si>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</si>
  <si>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</si>
  <si>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</si>
  <si>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</si>
  <si>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</si>
  <si>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</si>
  <si>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</si>
  <si>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</si>
  <si>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</si>
  <si>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</si>
  <si>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</si>
  <si>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</si>
  <si>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</si>
  <si>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</si>
  <si>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</si>
  <si>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</si>
  <si>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</si>
  <si>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</si>
  <si>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</si>
  <si>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</si>
  <si>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</si>
  <si>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</si>
  <si>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</si>
  <si>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</si>
  <si>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</si>
  <si>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</si>
  <si>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</si>
  <si>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</si>
  <si>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</si>
  <si>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</si>
  <si>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</si>
  <si>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</si>
  <si>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</si>
  <si>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</si>
  <si>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</si>
  <si>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</si>
  <si>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</si>
  <si>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</si>
  <si>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</si>
  <si>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</si>
  <si>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</si>
  <si>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</si>
  <si>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</si>
  <si>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</si>
  <si>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</si>
  <si>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</si>
  <si>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</si>
  <si>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</si>
  <si>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</si>
  <si>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</si>
  <si>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</si>
  <si>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</si>
  <si>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</si>
  <si>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</si>
  <si>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</si>
  <si>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</si>
  <si>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</si>
  <si>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</si>
  <si>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</si>
  <si>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</si>
  <si>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</si>
  <si>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</si>
  <si>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</si>
  <si>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</si>
  <si>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</si>
  <si>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</si>
  <si>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</si>
  <si>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</si>
  <si>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</si>
  <si>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</si>
  <si>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</si>
  <si>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</si>
  <si>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</si>
  <si>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</si>
  <si>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</si>
  <si>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</si>
  <si>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</si>
  <si>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</si>
  <si>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</si>
  <si>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</si>
  <si>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</si>
  <si>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</si>
  <si>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</si>
  <si>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</si>
  <si>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</si>
  <si>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</si>
  <si>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</si>
  <si>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</si>
  <si>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</si>
  <si>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</si>
  <si>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</si>
  <si>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</si>
  <si>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</si>
  <si>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</si>
  <si>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</si>
  <si>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</si>
  <si>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</si>
  <si>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</si>
  <si>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</si>
  <si>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</si>
  <si>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</si>
  <si>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</si>
  <si>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</si>
  <si>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</si>
  <si>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</si>
  <si>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</si>
  <si>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</si>
  <si>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</si>
  <si>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</si>
  <si>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</si>
  <si>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</si>
  <si>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</si>
  <si>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</si>
  <si>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</si>
  <si>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</si>
  <si>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</si>
  <si>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</si>
  <si>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</si>
  <si>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</si>
  <si>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</si>
  <si>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</si>
  <si>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</si>
  <si>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</si>
  <si>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</si>
  <si>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</si>
  <si>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</si>
  <si>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</si>
  <si>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</si>
  <si>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</si>
  <si>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</si>
  <si>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</si>
  <si>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</si>
  <si>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</si>
  <si>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</si>
  <si>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</si>
  <si>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</si>
  <si>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</si>
  <si>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</si>
  <si>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</si>
  <si>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</si>
  <si>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</si>
  <si>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</si>
  <si>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</si>
  <si>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</si>
  <si>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</si>
  <si>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</si>
  <si>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</si>
  <si>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</si>
  <si>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</si>
  <si>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</si>
  <si>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</si>
  <si>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</si>
  <si>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</si>
  <si>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</si>
  <si>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</si>
  <si>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</si>
  <si>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</si>
  <si>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</si>
  <si>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</si>
  <si>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</si>
  <si>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</si>
  <si>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</si>
  <si>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</si>
  <si>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</si>
  <si>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</si>
  <si>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</si>
  <si>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</si>
  <si>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</si>
  <si>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</si>
  <si>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</si>
  <si>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</si>
  <si>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</si>
  <si>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</si>
  <si>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</si>
  <si>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</si>
  <si>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</si>
  <si>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</si>
  <si>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</si>
  <si>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</si>
  <si>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</si>
  <si>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</si>
  <si>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</si>
  <si>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</si>
  <si>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</si>
  <si>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</si>
  <si>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</si>
  <si>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</si>
  <si>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</si>
  <si>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</si>
  <si>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</si>
  <si>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</si>
  <si>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</si>
  <si>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</si>
  <si>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</si>
  <si>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</si>
  <si>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</si>
  <si>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</si>
  <si>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</si>
  <si>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</si>
  <si>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</si>
  <si>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</si>
  <si>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</si>
  <si>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</si>
  <si>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</si>
  <si>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</si>
  <si>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</si>
  <si>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</si>
  <si>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</si>
  <si>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</si>
  <si>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</si>
  <si>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</si>
  <si>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</si>
  <si>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</si>
  <si>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</si>
  <si>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</si>
  <si>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</si>
  <si>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</si>
  <si>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</si>
  <si>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</si>
  <si>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</si>
  <si>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</si>
  <si>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</si>
  <si>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</si>
  <si>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</si>
  <si>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</si>
  <si>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</si>
  <si>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</si>
  <si>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</si>
  <si>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</si>
  <si>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</si>
  <si>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</si>
  <si>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</si>
  <si>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</si>
  <si>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</si>
  <si>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</si>
  <si>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</si>
  <si>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</si>
  <si>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</si>
  <si>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</si>
  <si>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</si>
  <si>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</si>
  <si>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</si>
  <si>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</si>
  <si>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</si>
  <si>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</si>
  <si>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</si>
  <si>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</si>
  <si>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</si>
  <si>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</si>
  <si>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</si>
  <si>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</si>
  <si>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</si>
  <si>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</si>
  <si>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</si>
  <si>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</si>
  <si>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</si>
  <si>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</si>
  <si>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</si>
  <si>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</si>
  <si>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</si>
  <si>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</si>
  <si>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</si>
  <si>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</si>
  <si>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</si>
  <si>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</si>
  <si>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</si>
  <si>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</si>
  <si>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</si>
  <si>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</si>
  <si>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</si>
  <si>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</si>
  <si>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</si>
  <si>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</si>
  <si>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</si>
  <si>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</si>
  <si>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</si>
  <si>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</si>
  <si>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</si>
  <si>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</si>
  <si>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</si>
  <si>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</si>
  <si>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</si>
  <si>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</si>
  <si>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</si>
  <si>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</si>
  <si>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</si>
  <si>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</si>
  <si>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</si>
  <si>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</si>
  <si>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</si>
  <si>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</si>
  <si>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</si>
  <si>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</si>
  <si>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</si>
  <si>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</si>
  <si>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</si>
  <si>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</si>
  <si>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</si>
  <si>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</si>
  <si>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</si>
  <si>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</si>
  <si>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</si>
  <si>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</si>
  <si>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</si>
  <si>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</si>
  <si>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</si>
  <si>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</si>
  <si>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</si>
  <si>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</si>
  <si>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</si>
  <si>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</si>
  <si>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</si>
  <si>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</si>
  <si>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</si>
  <si>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</si>
  <si>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</si>
  <si>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</si>
  <si>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</si>
  <si>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</si>
  <si>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</si>
  <si>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</si>
  <si>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</si>
  <si>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</si>
  <si>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</si>
  <si>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</si>
  <si>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</si>
  <si>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</si>
  <si>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</si>
  <si>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</si>
  <si>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</si>
  <si>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</si>
  <si>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</si>
  <si>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</si>
  <si>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</si>
  <si>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</si>
  <si>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</si>
  <si>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</si>
  <si>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</si>
  <si>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</si>
  <si>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</si>
  <si>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</si>
  <si>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</si>
  <si>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</si>
  <si>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</si>
  <si>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</si>
  <si>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</si>
  <si>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</si>
  <si>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</si>
  <si>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</si>
  <si>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</si>
  <si>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</si>
  <si>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</si>
  <si>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</si>
  <si>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</si>
  <si>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</si>
  <si>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</si>
  <si>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</si>
  <si>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</si>
  <si>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</si>
  <si>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</si>
  <si>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</si>
  <si>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</si>
  <si>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</si>
  <si>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</si>
  <si>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</si>
  <si>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</si>
  <si>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</si>
  <si>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</si>
  <si>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</si>
  <si>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</si>
  <si>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</si>
  <si>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</si>
  <si>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</si>
  <si>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</si>
  <si>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</si>
  <si>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</si>
  <si>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</si>
  <si>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</si>
  <si>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</si>
  <si>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</si>
  <si>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</si>
  <si>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</si>
  <si>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</si>
  <si>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</si>
  <si>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</si>
  <si>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</si>
  <si>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</si>
  <si>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</si>
  <si>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</si>
  <si>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</si>
  <si>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</si>
  <si>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</si>
  <si>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</si>
  <si>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</si>
  <si>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</si>
  <si>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</si>
  <si>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</si>
  <si>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</si>
  <si>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</si>
  <si>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</si>
  <si>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</si>
  <si>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</si>
  <si>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</si>
  <si>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</si>
  <si>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</si>
  <si>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</si>
  <si>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</si>
  <si>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</si>
  <si>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</si>
  <si>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</si>
  <si>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</si>
  <si>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</si>
  <si>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</si>
  <si>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</si>
  <si>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</si>
  <si>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</si>
  <si>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</si>
  <si>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</si>
  <si>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</si>
  <si>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</si>
  <si>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</si>
  <si>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</si>
  <si>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</si>
  <si>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</si>
  <si>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</si>
  <si>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</si>
  <si>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</si>
  <si>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</si>
  <si>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</si>
  <si>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</si>
  <si>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</si>
  <si>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</si>
  <si>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</si>
  <si>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</si>
  <si>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</si>
  <si>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</si>
  <si>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</si>
  <si>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</si>
  <si>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</si>
  <si>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</si>
  <si>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</si>
  <si>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</si>
  <si>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</si>
  <si>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</si>
  <si>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</si>
  <si>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</si>
  <si>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</si>
  <si>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</si>
  <si>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</si>
  <si>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</si>
  <si>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</si>
  <si>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</si>
  <si>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</si>
  <si>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</si>
  <si>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</si>
  <si>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</si>
  <si>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</si>
  <si>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</si>
  <si>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</si>
  <si>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</si>
  <si>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</si>
  <si>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</si>
  <si>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</si>
  <si>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</si>
  <si>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</si>
  <si>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</si>
  <si>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</si>
  <si>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</si>
  <si>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</si>
  <si>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</si>
  <si>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</si>
  <si>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</si>
  <si>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</si>
  <si>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</si>
  <si>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</si>
  <si>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</si>
  <si>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</si>
  <si>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</si>
  <si>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</si>
  <si>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</si>
  <si>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</si>
  <si>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</si>
  <si>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</si>
  <si>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</si>
  <si>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</si>
  <si>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</si>
  <si>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</si>
  <si>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</si>
  <si>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</si>
  <si>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</si>
  <si>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</si>
  <si>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</si>
  <si>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</si>
  <si>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</si>
  <si>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</si>
  <si>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</si>
  <si>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</si>
  <si>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</si>
  <si>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</si>
  <si>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</si>
  <si>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</si>
  <si>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</si>
  <si>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</si>
  <si>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</si>
  <si>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</si>
  <si>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</si>
  <si>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</si>
  <si>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</si>
  <si>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</si>
  <si>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</si>
  <si>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</si>
  <si>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</si>
  <si>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</si>
  <si>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</si>
  <si>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</si>
  <si>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</si>
  <si>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</si>
  <si>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</si>
  <si>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</si>
  <si>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</si>
  <si>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</si>
  <si>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</si>
  <si>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</si>
  <si>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</si>
  <si>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</si>
  <si>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</si>
  <si>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</si>
  <si>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</si>
  <si>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</si>
  <si>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</si>
  <si>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</si>
  <si>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</si>
  <si>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</si>
  <si>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</si>
  <si>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</si>
  <si>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</si>
  <si>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</si>
  <si>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</si>
  <si>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</si>
  <si>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</si>
  <si>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</si>
  <si>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</si>
  <si>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</si>
  <si>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</si>
  <si>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</si>
  <si>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</si>
  <si>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</si>
  <si>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</si>
  <si>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</si>
  <si>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</si>
  <si>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</si>
  <si>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</si>
  <si>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</si>
  <si>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</si>
  <si>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</si>
  <si>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</si>
  <si>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</si>
  <si>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</si>
  <si>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</si>
  <si>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</si>
  <si>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</si>
  <si>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</si>
  <si>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</si>
  <si>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</si>
  <si>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</si>
  <si>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</si>
  <si>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</si>
  <si>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</si>
  <si>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</si>
  <si>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</si>
  <si>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</si>
  <si>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</si>
  <si>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</si>
  <si>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</si>
  <si>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</si>
  <si>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</si>
  <si>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</si>
  <si>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</si>
  <si>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</si>
  <si>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</si>
  <si>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</si>
  <si>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</si>
  <si>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</si>
  <si>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</si>
  <si>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</si>
  <si>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</si>
  <si>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</si>
  <si>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</si>
  <si>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</si>
  <si>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</si>
  <si>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</si>
  <si>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</si>
  <si>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</si>
  <si>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</si>
  <si>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</si>
  <si>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</si>
  <si>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</si>
  <si>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</si>
  <si>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</si>
  <si>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</si>
  <si>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</si>
  <si>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</si>
  <si>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</si>
  <si>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</si>
  <si>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</si>
  <si>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</si>
  <si>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</si>
  <si>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</si>
  <si>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</si>
  <si>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</si>
  <si>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</si>
  <si>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</si>
  <si>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</si>
  <si>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</si>
  <si>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</si>
  <si>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</si>
  <si>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</si>
  <si>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</si>
  <si>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</si>
  <si>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</si>
  <si>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</si>
  <si>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</si>
  <si>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</si>
  <si>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</si>
  <si>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</si>
  <si>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</si>
  <si>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</si>
  <si>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</si>
  <si>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</si>
  <si>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</si>
  <si>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</si>
  <si>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</si>
  <si>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</si>
  <si>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</si>
  <si>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</si>
  <si>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</si>
  <si>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</si>
  <si>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</si>
  <si>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</si>
  <si>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</si>
  <si>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</si>
  <si>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</si>
  <si>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</si>
  <si>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</si>
  <si>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</si>
  <si>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</si>
  <si>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</si>
  <si>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</si>
  <si>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</si>
  <si>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</si>
  <si>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</si>
  <si>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</si>
  <si>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</si>
  <si>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</si>
  <si>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</si>
  <si>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</si>
  <si>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</si>
  <si>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</si>
  <si>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</si>
  <si>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</si>
  <si>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</si>
  <si>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</si>
  <si>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</si>
  <si>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</si>
  <si>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</si>
  <si>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</si>
  <si>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</si>
  <si>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</si>
  <si>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</si>
  <si>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</si>
  <si>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</si>
  <si>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</si>
  <si>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</si>
  <si>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</si>
  <si>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</si>
  <si>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</si>
  <si>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</si>
  <si>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</si>
  <si>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</si>
  <si>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</si>
  <si>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</si>
  <si>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</si>
  <si>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</si>
  <si>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</si>
  <si>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</si>
  <si>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</si>
  <si>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</si>
  <si>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</si>
  <si>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</si>
  <si>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</si>
  <si>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</si>
  <si>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</si>
  <si>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</si>
  <si>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</si>
  <si>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</si>
  <si>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</si>
  <si>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</si>
  <si>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</si>
  <si>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</si>
  <si>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</si>
  <si>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</si>
  <si>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</si>
  <si>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</si>
  <si>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</si>
  <si>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</si>
  <si>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</si>
  <si>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</si>
  <si>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</si>
  <si>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</si>
  <si>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</si>
  <si>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</si>
  <si>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</si>
  <si>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</si>
  <si>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</si>
  <si>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</si>
  <si>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</si>
  <si>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</si>
  <si>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</si>
  <si>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</si>
  <si>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</si>
  <si>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</si>
  <si>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</si>
  <si>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</si>
  <si>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</si>
  <si>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</si>
  <si>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</si>
  <si>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</si>
  <si>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</si>
  <si>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</si>
  <si>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</si>
  <si>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</si>
  <si>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</si>
  <si>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</si>
  <si>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</si>
  <si>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</si>
  <si>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</si>
  <si>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</si>
  <si>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</si>
  <si>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</si>
  <si>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</si>
  <si>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</si>
  <si>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</si>
  <si>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</si>
  <si>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</si>
  <si>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</si>
  <si>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</si>
  <si>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</si>
  <si>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</si>
  <si>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</si>
  <si>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</si>
  <si>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</si>
  <si>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</si>
  <si>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</si>
  <si>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</si>
  <si>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</si>
  <si>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</si>
  <si>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</si>
  <si>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</si>
  <si>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</si>
  <si>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</si>
  <si>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</si>
  <si>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</si>
  <si>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</si>
  <si>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</si>
  <si>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</si>
  <si>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</si>
  <si>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</si>
  <si>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</si>
  <si>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</si>
  <si>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</si>
  <si>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</si>
  <si>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</si>
  <si>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</si>
  <si>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</si>
  <si>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</si>
  <si>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</si>
  <si>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</si>
  <si>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</si>
  <si>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</si>
  <si>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</si>
  <si>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</si>
  <si>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</si>
  <si>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</si>
  <si>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</si>
  <si>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</si>
  <si>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</si>
  <si>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</si>
  <si>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</si>
  <si>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</si>
  <si>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</si>
  <si>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</si>
  <si>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</si>
  <si>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</si>
  <si>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</si>
  <si>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</si>
  <si>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</si>
  <si>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</si>
  <si>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</si>
  <si>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</si>
  <si>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</si>
  <si>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</si>
  <si>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</si>
  <si>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</si>
  <si>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</si>
  <si>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</si>
  <si>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</si>
  <si>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</si>
  <si>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</si>
  <si>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</si>
  <si>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</si>
  <si>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</si>
  <si>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</si>
  <si>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</si>
  <si>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</si>
  <si>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</si>
  <si>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</si>
  <si>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</si>
  <si>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</si>
  <si>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</si>
  <si>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</si>
  <si>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</si>
  <si>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</si>
  <si>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</si>
  <si>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</si>
  <si>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</si>
  <si>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</si>
  <si>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</si>
  <si>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</si>
  <si>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</si>
  <si>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</si>
  <si>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</si>
  <si>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</si>
  <si>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</si>
  <si>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</si>
  <si>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</si>
  <si>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</si>
  <si>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</si>
  <si>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</si>
  <si>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</si>
  <si>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</si>
  <si>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</si>
  <si>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</si>
  <si>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</si>
  <si>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</si>
  <si>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</si>
  <si>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</si>
  <si>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</si>
  <si>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</si>
  <si>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</si>
  <si>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</si>
  <si>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</si>
  <si>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</si>
  <si>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</si>
  <si>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</si>
  <si>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</si>
  <si>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</si>
  <si>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</si>
  <si>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</si>
  <si>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</si>
  <si>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</si>
  <si>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</si>
  <si>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</si>
  <si>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</si>
  <si>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</si>
  <si>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</si>
  <si>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</si>
  <si>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</si>
  <si>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</si>
  <si>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</si>
  <si>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</si>
  <si>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</si>
  <si>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</si>
  <si>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</si>
  <si>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</si>
  <si>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</si>
  <si>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</si>
  <si>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</si>
  <si>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</si>
  <si>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</si>
  <si>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</si>
  <si>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</si>
  <si>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</si>
  <si>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</si>
  <si>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</si>
  <si>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</si>
  <si>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</si>
  <si>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</si>
  <si>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</si>
  <si>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</si>
  <si>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</si>
  <si>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</si>
  <si>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</si>
  <si>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</si>
  <si>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</si>
  <si>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</si>
  <si>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</si>
  <si>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</si>
  <si>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</si>
  <si>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</si>
  <si>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</si>
  <si>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</si>
  <si>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</si>
  <si>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</si>
  <si>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</si>
  <si>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</si>
  <si>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</si>
  <si>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</si>
  <si>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</si>
  <si>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</si>
  <si>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</si>
  <si>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</si>
  <si>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</si>
  <si>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</si>
  <si>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</si>
  <si>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</si>
  <si>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</si>
  <si>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</si>
  <si>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</si>
  <si>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</si>
  <si>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</si>
  <si>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</si>
  <si>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</si>
  <si>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</si>
  <si>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</si>
  <si>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</si>
  <si>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</si>
  <si>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</si>
  <si>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</si>
  <si>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</si>
  <si>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</si>
  <si>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</si>
  <si>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</si>
  <si>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</si>
  <si>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</si>
  <si>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</si>
  <si>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</si>
  <si>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</si>
  <si>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</si>
  <si>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</si>
  <si>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</si>
  <si>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</si>
  <si>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</si>
  <si>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</si>
  <si>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</si>
  <si>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</si>
  <si>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</si>
  <si>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</si>
  <si>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</si>
  <si>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</si>
  <si>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</si>
  <si>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</si>
  <si>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</si>
  <si>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</si>
  <si>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</si>
  <si>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</si>
  <si>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</si>
  <si>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</si>
  <si>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</si>
  <si>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</si>
  <si>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</si>
  <si>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</si>
  <si>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</si>
  <si>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</si>
  <si>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</si>
  <si>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</si>
  <si>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</si>
  <si>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</si>
  <si>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</si>
  <si>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</si>
  <si>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</si>
  <si>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</si>
  <si>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</si>
  <si>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</si>
  <si>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</si>
  <si>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</si>
  <si>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</si>
  <si>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</si>
  <si>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</si>
  <si>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</si>
  <si>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</si>
  <si>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</si>
  <si>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</si>
  <si>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</si>
  <si>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</si>
  <si>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</si>
  <si>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</si>
  <si>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</si>
  <si>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</si>
  <si>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</si>
  <si>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</si>
  <si>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</si>
  <si>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</si>
  <si>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</si>
  <si>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</si>
  <si>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</si>
  <si>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</si>
  <si>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</si>
  <si>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</si>
  <si>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</si>
  <si>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</si>
  <si>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</si>
  <si>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</si>
  <si>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</si>
  <si>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</si>
  <si>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</si>
  <si>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</si>
  <si>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</si>
  <si>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</si>
  <si>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</si>
  <si>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</si>
  <si>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</si>
  <si>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</si>
  <si>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</si>
  <si>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</si>
  <si>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</si>
  <si>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</si>
  <si>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</si>
  <si>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</si>
  <si>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</si>
  <si>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</si>
  <si>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</si>
  <si>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</si>
  <si>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</si>
  <si>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</si>
  <si>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</si>
  <si>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</si>
  <si>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</si>
  <si>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</si>
  <si>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</si>
  <si>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</si>
  <si>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</si>
  <si>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</si>
  <si>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</si>
  <si>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</si>
  <si>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</si>
  <si>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</si>
  <si>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</si>
  <si>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</si>
  <si>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</si>
  <si>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</si>
  <si>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</si>
  <si>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</si>
  <si>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</si>
  <si>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</si>
  <si>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</si>
  <si>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</si>
  <si>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</si>
  <si>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</si>
  <si>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</si>
  <si>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</si>
  <si>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</si>
  <si>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</si>
  <si>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</si>
  <si>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</si>
  <si>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</si>
  <si>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</si>
  <si>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</si>
  <si>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</si>
  <si>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</si>
  <si>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</si>
  <si>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</si>
  <si>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</si>
  <si>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</si>
  <si>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</si>
  <si>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</si>
  <si>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</si>
  <si>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</si>
  <si>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</si>
  <si>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</si>
  <si>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</si>
  <si>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</si>
  <si>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</si>
  <si>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</si>
  <si>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</si>
  <si>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</si>
  <si>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</si>
  <si>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</si>
  <si>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</si>
  <si>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</si>
  <si>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</si>
  <si>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</si>
  <si>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</si>
  <si>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</si>
  <si>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</si>
  <si>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</si>
  <si>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</si>
  <si>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</si>
  <si>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</si>
  <si>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</si>
  <si>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</si>
  <si>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</si>
  <si>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</si>
  <si>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</si>
  <si>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</si>
  <si>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</si>
  <si>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</si>
  <si>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</si>
  <si>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</si>
  <si>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</si>
  <si>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</si>
  <si>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</si>
  <si>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</si>
  <si>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</si>
  <si>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</si>
  <si>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</si>
  <si>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</si>
  <si>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</si>
  <si>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</si>
  <si>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</si>
  <si>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</si>
  <si>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</si>
  <si>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</si>
  <si>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</si>
  <si>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</si>
  <si>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</si>
  <si>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</si>
  <si>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</si>
  <si>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</si>
  <si>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</si>
  <si>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</si>
  <si>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</si>
  <si>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</si>
  <si>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</si>
  <si>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</si>
  <si>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</si>
  <si>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</si>
  <si>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</si>
  <si>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</si>
  <si>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</si>
  <si>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</si>
  <si>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</si>
  <si>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</si>
  <si>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</si>
  <si>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</si>
  <si>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</si>
  <si>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</si>
  <si>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</si>
  <si>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</si>
  <si>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</si>
  <si>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</si>
  <si>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</si>
  <si>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</si>
  <si>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</si>
  <si>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</si>
  <si>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</si>
  <si>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</si>
  <si>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</si>
  <si>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</si>
  <si>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</si>
  <si>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</si>
  <si>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</si>
  <si>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</si>
  <si>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</si>
  <si>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</si>
  <si>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</si>
  <si>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</si>
  <si>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</si>
  <si>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</si>
  <si>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</si>
  <si>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</si>
  <si>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</si>
  <si>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</si>
  <si>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</si>
  <si>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</si>
  <si>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</si>
  <si>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</si>
  <si>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</si>
  <si>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</si>
  <si>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</si>
  <si>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</si>
  <si>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</si>
  <si>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</si>
  <si>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</si>
  <si>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</si>
  <si>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</si>
  <si>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</si>
  <si>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</si>
  <si>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</si>
  <si>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</si>
  <si>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</si>
  <si>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</si>
  <si>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</si>
  <si>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</si>
  <si>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</si>
  <si>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</si>
  <si>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</si>
  <si>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</si>
  <si>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</si>
  <si>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</si>
  <si>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</si>
  <si>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</si>
  <si>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</si>
  <si>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</si>
  <si>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</si>
  <si>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</si>
  <si>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</si>
  <si>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</si>
  <si>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</si>
  <si>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</si>
  <si>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</si>
  <si>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</si>
  <si>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</si>
  <si>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</si>
  <si>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</si>
  <si>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</si>
  <si>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</si>
  <si>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</si>
  <si>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</si>
  <si>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</si>
  <si>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</si>
  <si>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</si>
  <si>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</si>
  <si>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</si>
  <si>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</si>
  <si>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</si>
  <si>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</si>
  <si>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</si>
  <si>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</si>
  <si>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</si>
  <si>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</si>
  <si>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</si>
  <si>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</si>
  <si>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</si>
  <si>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</si>
  <si>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</si>
  <si>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</si>
  <si>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</si>
  <si>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</si>
  <si>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</si>
  <si>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</si>
  <si>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</si>
  <si>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</si>
  <si>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</si>
  <si>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</si>
  <si>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</si>
  <si>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</si>
  <si>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</si>
  <si>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</si>
  <si>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</si>
  <si>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</si>
  <si>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</si>
  <si>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</si>
  <si>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</si>
  <si>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</si>
  <si>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</si>
  <si>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</si>
  <si>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</si>
  <si>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</si>
  <si>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</si>
  <si>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</si>
  <si>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</si>
  <si>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</si>
  <si>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</si>
  <si>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</si>
  <si>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</si>
  <si>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</si>
  <si>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</si>
  <si>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</si>
  <si>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</si>
  <si>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</si>
  <si>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</si>
  <si>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</si>
  <si>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</si>
  <si>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</si>
  <si>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</si>
  <si>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</si>
  <si>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</si>
  <si>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</si>
  <si>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</si>
  <si>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</si>
  <si>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</si>
  <si>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</si>
  <si>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</si>
  <si>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</si>
  <si>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</si>
  <si>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</si>
  <si>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</si>
  <si>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</si>
  <si>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</si>
  <si>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</si>
  <si>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</si>
  <si>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</si>
  <si>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</si>
  <si>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</si>
  <si>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</si>
  <si>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</si>
  <si>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</si>
  <si>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</si>
  <si>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</si>
  <si>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</si>
  <si>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</si>
  <si>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</si>
  <si>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</si>
  <si>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</si>
  <si>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</si>
  <si>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</si>
  <si>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</si>
  <si>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</si>
  <si>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</si>
  <si>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</si>
  <si>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</si>
  <si>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</si>
  <si>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</si>
  <si>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</si>
  <si>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</si>
  <si>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</si>
  <si>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</si>
  <si>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</si>
  <si>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</si>
  <si>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</si>
  <si>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</si>
  <si>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</si>
  <si>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</si>
  <si>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</si>
  <si>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</si>
  <si>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</si>
  <si>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</si>
  <si>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</si>
  <si>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</si>
  <si>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</si>
  <si>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</si>
  <si>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</si>
  <si>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</si>
  <si>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</si>
  <si>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</si>
  <si>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</si>
  <si>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</si>
  <si>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</si>
  <si>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</si>
  <si>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</si>
  <si>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</si>
  <si>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</si>
  <si>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</si>
  <si>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</si>
  <si>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</si>
  <si>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</si>
  <si>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</si>
  <si>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</si>
  <si>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</si>
  <si>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</si>
  <si>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</si>
  <si>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</si>
  <si>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</si>
  <si>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</si>
  <si>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</si>
  <si>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</si>
  <si>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</si>
  <si>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</si>
  <si>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</si>
  <si>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</si>
  <si>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</si>
  <si>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</si>
  <si>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</si>
  <si>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</si>
  <si>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</si>
  <si>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</si>
  <si>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</si>
  <si>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</si>
  <si>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</si>
  <si>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</si>
  <si>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</si>
  <si>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</si>
  <si>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</si>
  <si>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</si>
  <si>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</si>
  <si>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</si>
  <si>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</si>
  <si>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</si>
  <si>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</si>
  <si>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</si>
  <si>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</si>
  <si>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</si>
  <si>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</si>
  <si>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</si>
  <si>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</si>
  <si>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</si>
  <si>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</si>
  <si>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</si>
  <si>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</si>
  <si>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</si>
  <si>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</si>
  <si>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</si>
  <si>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</si>
  <si>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</si>
  <si>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</si>
  <si>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</si>
  <si>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</si>
  <si>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</si>
  <si>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</si>
  <si>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</si>
  <si>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</si>
  <si>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</si>
  <si>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</si>
  <si>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</si>
  <si>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</si>
  <si>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</si>
  <si>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</si>
  <si>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</si>
  <si>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</si>
  <si>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</si>
  <si>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</si>
  <si>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</si>
  <si>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</si>
  <si>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</si>
  <si>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</si>
  <si>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</si>
  <si>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</si>
  <si>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</si>
  <si>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</si>
  <si>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</si>
  <si>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</si>
  <si>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</si>
  <si>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</si>
  <si>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</si>
  <si>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</si>
  <si>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</si>
  <si>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</si>
  <si>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</si>
  <si>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</si>
  <si>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</si>
  <si>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</si>
  <si>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</si>
  <si>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</si>
  <si>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</si>
  <si>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</si>
  <si>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</si>
  <si>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</si>
  <si>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</si>
  <si>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</si>
  <si>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</si>
  <si>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</si>
  <si>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</si>
  <si>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</si>
  <si>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</si>
  <si>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</si>
  <si>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</si>
  <si>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</si>
  <si>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</si>
  <si>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</si>
  <si>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</si>
  <si>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</si>
  <si>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</si>
  <si>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</si>
  <si>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</si>
  <si>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</si>
  <si>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</si>
  <si>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</si>
  <si>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</si>
  <si>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</si>
  <si>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</si>
  <si>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</si>
  <si>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</si>
  <si>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</si>
  <si>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</si>
  <si>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</si>
  <si>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</si>
  <si>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</si>
  <si>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</si>
  <si>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</si>
  <si>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</si>
  <si>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</si>
  <si>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</si>
  <si>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</si>
  <si>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</si>
  <si>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</si>
  <si>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</si>
  <si>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</si>
  <si>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</si>
  <si>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</si>
  <si>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</si>
  <si>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</si>
  <si>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</si>
  <si>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</si>
  <si>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</si>
  <si>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</si>
  <si>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</si>
  <si>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</si>
  <si>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</si>
  <si>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</si>
  <si>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</si>
  <si>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</si>
  <si>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</si>
  <si>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</si>
  <si>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</si>
  <si>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</si>
  <si>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</si>
  <si>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</si>
  <si>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</si>
  <si>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</si>
  <si>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</si>
  <si>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</si>
  <si>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</si>
  <si>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</si>
  <si>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</si>
  <si>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</si>
  <si>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</si>
  <si>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</si>
  <si>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</si>
  <si>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</si>
  <si>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</si>
  <si>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</si>
  <si>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</si>
  <si>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</si>
  <si>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</si>
  <si>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</si>
  <si>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</si>
  <si>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</si>
  <si>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</si>
  <si>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</si>
  <si>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</si>
  <si>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</si>
  <si>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</si>
  <si>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</si>
  <si>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</si>
  <si>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</si>
  <si>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</si>
  <si>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</si>
  <si>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</si>
  <si>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</si>
  <si>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</si>
  <si>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</si>
  <si>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</si>
  <si>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</si>
  <si>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</si>
  <si>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</si>
  <si>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</si>
  <si>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</si>
  <si>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</si>
  <si>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</si>
  <si>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</si>
  <si>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</si>
  <si>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</si>
  <si>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</si>
  <si>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</si>
  <si>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</si>
  <si>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</si>
  <si>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</si>
  <si>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</si>
  <si>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</si>
  <si>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</si>
  <si>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</si>
  <si>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</si>
  <si>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</si>
  <si>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</si>
  <si>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</si>
  <si>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</si>
  <si>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</si>
  <si>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</si>
  <si>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</si>
  <si>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</si>
  <si>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</si>
  <si>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</si>
  <si>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</si>
  <si>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</si>
  <si>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</si>
  <si>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</si>
  <si>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</si>
  <si>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</si>
  <si>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</si>
  <si>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</si>
  <si>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</si>
  <si>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</si>
  <si>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</si>
  <si>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</si>
  <si>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</si>
  <si>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</si>
  <si>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</si>
  <si>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</si>
  <si>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</si>
  <si>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</si>
  <si>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</si>
  <si>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</si>
  <si>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</si>
  <si>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</si>
  <si>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</si>
  <si>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</si>
  <si>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</si>
  <si>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</si>
  <si>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</si>
  <si>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</si>
  <si>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</si>
  <si>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</si>
  <si>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</si>
  <si>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</si>
  <si>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</si>
  <si>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</si>
  <si>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</si>
  <si>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</si>
  <si>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</si>
  <si>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</si>
  <si>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</si>
  <si>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</si>
  <si>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</si>
  <si>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</si>
  <si>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</si>
  <si>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</si>
  <si>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</si>
  <si>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</si>
  <si>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</si>
  <si>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</si>
  <si>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</si>
  <si>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</si>
  <si>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</si>
  <si>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</si>
  <si>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</si>
  <si>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</si>
  <si>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</si>
  <si>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</si>
  <si>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</si>
  <si>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</si>
  <si>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</si>
  <si>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</si>
  <si>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</si>
  <si>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</si>
  <si>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</si>
  <si>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</si>
  <si>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</si>
  <si>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</si>
  <si>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</si>
  <si>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</si>
  <si>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</si>
  <si>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</si>
  <si>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</si>
  <si>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</si>
  <si>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</si>
  <si>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</si>
  <si>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</si>
  <si>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</si>
  <si>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</si>
  <si>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</si>
  <si>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</si>
  <si>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</si>
  <si>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</si>
  <si>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</si>
  <si>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</si>
  <si>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</si>
  <si>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</si>
  <si>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</si>
  <si>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</si>
  <si>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</si>
  <si>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</si>
  <si>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</si>
  <si>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</si>
  <si>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</si>
  <si>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</si>
  <si>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</si>
  <si>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</si>
  <si>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</si>
  <si>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</si>
  <si>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</si>
  <si>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</si>
  <si>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</si>
  <si>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</si>
  <si>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</si>
  <si>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</si>
  <si>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</si>
  <si>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</si>
  <si>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</si>
  <si>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</si>
  <si>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</si>
  <si>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</si>
  <si>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</si>
  <si>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</si>
  <si>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</si>
  <si>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</si>
  <si>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</si>
  <si>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</si>
  <si>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</si>
  <si>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</si>
  <si>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</si>
  <si>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</si>
  <si>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</si>
  <si>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</si>
  <si>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</si>
  <si>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</si>
  <si>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</si>
  <si>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</si>
  <si>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</si>
  <si>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</si>
  <si>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</si>
  <si>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</si>
  <si>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</si>
  <si>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</si>
  <si>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</si>
  <si>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</si>
  <si>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</si>
  <si>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</si>
  <si>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</si>
  <si>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</si>
  <si>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</si>
  <si>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</si>
  <si>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</si>
  <si>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</si>
  <si>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</si>
  <si>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</si>
  <si>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</si>
  <si>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</si>
  <si>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</si>
  <si>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</si>
  <si>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</si>
  <si>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</si>
  <si>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</si>
  <si>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</si>
  <si>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</si>
  <si>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</si>
  <si>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</si>
  <si>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</si>
  <si>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</si>
  <si>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</si>
  <si>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</si>
  <si>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</si>
  <si>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</si>
  <si>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</si>
  <si>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</si>
  <si>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</si>
  <si>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</si>
  <si>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</si>
  <si>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</si>
  <si>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</si>
  <si>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</si>
  <si>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</si>
  <si>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</si>
  <si>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</si>
  <si>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</si>
  <si>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</si>
  <si>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</si>
  <si>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</si>
  <si>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</si>
  <si>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</si>
  <si>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</si>
  <si>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</si>
  <si>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</si>
  <si>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</si>
  <si>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</si>
  <si>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</si>
  <si>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</si>
  <si>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</si>
  <si>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</si>
  <si>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</si>
  <si>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</si>
  <si>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</si>
  <si>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</si>
  <si>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</si>
  <si>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</si>
  <si>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</si>
  <si>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</si>
  <si>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</si>
  <si>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</si>
  <si>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</si>
  <si>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</si>
  <si>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</si>
  <si>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</si>
  <si>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</si>
  <si>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</si>
  <si>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</si>
  <si>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</si>
  <si>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</si>
  <si>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</si>
  <si>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</si>
  <si>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</si>
  <si>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</si>
  <si>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</si>
  <si>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</si>
  <si>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</si>
  <si>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</si>
  <si>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</si>
  <si>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</si>
  <si>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</si>
  <si>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</si>
  <si>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</si>
  <si>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</si>
  <si>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</si>
  <si>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</si>
  <si>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</si>
  <si>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</si>
  <si>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</si>
  <si>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</si>
  <si>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</si>
  <si>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</si>
  <si>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</si>
  <si>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</si>
  <si>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</si>
  <si>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</si>
  <si>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</si>
  <si>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</si>
  <si>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</si>
  <si>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</si>
  <si>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</si>
  <si>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</si>
  <si>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</si>
  <si>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</si>
  <si>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</si>
  <si>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</si>
  <si>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</si>
  <si>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</si>
  <si>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</si>
  <si>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</si>
  <si>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</si>
  <si>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</si>
  <si>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</si>
  <si>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</si>
  <si>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</si>
  <si>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</si>
  <si>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</si>
  <si>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</si>
  <si>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</si>
  <si>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</si>
  <si>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</si>
  <si>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</si>
  <si>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</si>
  <si>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</si>
  <si>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</si>
  <si>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</si>
  <si>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</si>
  <si>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</si>
  <si>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</si>
  <si>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</si>
  <si>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</si>
  <si>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</si>
  <si>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</si>
  <si>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</si>
  <si>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</si>
  <si>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</si>
  <si>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</si>
  <si>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</si>
  <si>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</si>
  <si>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</si>
  <si>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</si>
  <si>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</si>
  <si>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</si>
  <si>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</si>
  <si>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</si>
  <si>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</si>
  <si>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</si>
  <si>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</si>
  <si>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</si>
  <si>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</si>
  <si>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</si>
  <si>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</si>
  <si>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</si>
  <si>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</si>
  <si>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</si>
  <si>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</si>
  <si>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</si>
  <si>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</si>
  <si>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</si>
  <si>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</si>
  <si>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</si>
  <si>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</si>
  <si>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</si>
  <si>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</si>
  <si>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</si>
  <si>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</si>
  <si>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</si>
  <si>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</si>
  <si>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</si>
  <si>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</si>
  <si>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</si>
  <si>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</si>
  <si>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</si>
  <si>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</si>
  <si>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</si>
  <si>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</si>
  <si>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</si>
  <si>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</si>
  <si>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</si>
  <si>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</si>
  <si>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</si>
  <si>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</si>
  <si>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</si>
  <si>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</si>
  <si>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</si>
  <si>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</si>
  <si>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</si>
  <si>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</si>
  <si>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</si>
  <si>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</si>
  <si>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</si>
  <si>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</si>
  <si>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</si>
  <si>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</si>
  <si>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</si>
  <si>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</si>
  <si>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</si>
  <si>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</si>
  <si>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</si>
  <si>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</si>
  <si>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</si>
  <si>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</si>
  <si>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</si>
  <si>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</si>
  <si>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</si>
  <si>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</si>
  <si>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</si>
  <si>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</si>
  <si>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</si>
  <si>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</si>
  <si>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</si>
  <si>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</si>
  <si>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</si>
  <si>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</si>
  <si>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</si>
  <si>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</si>
  <si>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</si>
  <si>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</si>
  <si>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</si>
  <si>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</si>
  <si>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</si>
  <si>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</si>
  <si>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</si>
  <si>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</si>
  <si>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</si>
  <si>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</si>
  <si>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</si>
  <si>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</si>
  <si>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</si>
  <si>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</si>
  <si>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</si>
  <si>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</si>
  <si>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</si>
  <si>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</si>
  <si>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</si>
  <si>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</si>
  <si>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</si>
  <si>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</si>
  <si>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</si>
  <si>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</si>
  <si>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</si>
  <si>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</si>
  <si>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</si>
  <si>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</si>
  <si>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</si>
  <si>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</si>
  <si>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</si>
  <si>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</si>
  <si>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</si>
  <si>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</si>
  <si>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</si>
  <si>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</si>
  <si>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</si>
  <si>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</si>
  <si>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</si>
  <si>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</si>
  <si>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</si>
  <si>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</si>
  <si>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</si>
  <si>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</si>
  <si>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</si>
  <si>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</si>
  <si>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</si>
  <si>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</si>
  <si>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</si>
  <si>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</si>
  <si>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</si>
  <si>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</si>
  <si>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</si>
  <si>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</si>
  <si>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</si>
  <si>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</si>
  <si>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</si>
  <si>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</si>
  <si>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</si>
  <si>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</si>
  <si>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</si>
  <si>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</si>
  <si>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</si>
  <si>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</si>
  <si>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</si>
  <si>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</si>
  <si>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</si>
  <si>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</si>
  <si>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</si>
  <si>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</si>
  <si>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</si>
  <si>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</si>
  <si>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</si>
  <si>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</si>
  <si>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</si>
  <si>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</si>
  <si>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</si>
  <si>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</si>
  <si>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</si>
  <si>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</si>
  <si>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</si>
  <si>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</si>
  <si>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</si>
  <si>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</si>
  <si>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</si>
  <si>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</si>
  <si>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</si>
  <si>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</si>
  <si>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</si>
  <si>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</si>
  <si>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</si>
  <si>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</si>
  <si>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</si>
  <si>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</si>
  <si>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</si>
  <si>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</si>
  <si>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</si>
  <si>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</si>
  <si>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</si>
  <si>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</si>
  <si>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</si>
  <si>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</si>
  <si>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</si>
  <si>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</si>
  <si>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</si>
  <si>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</si>
  <si>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</si>
  <si>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</si>
  <si>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</si>
  <si>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</si>
  <si>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</si>
  <si>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</si>
  <si>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</si>
  <si>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</si>
  <si>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</si>
  <si>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</si>
  <si>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</si>
  <si>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</si>
  <si>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</si>
  <si>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</si>
  <si>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</si>
  <si>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</si>
  <si>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</si>
  <si>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</si>
  <si>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</si>
  <si>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</si>
  <si>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</si>
  <si>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</si>
  <si>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</si>
  <si>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</si>
  <si>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</si>
  <si>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</si>
  <si>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</si>
  <si>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</si>
  <si>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</si>
  <si>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</si>
  <si>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</si>
  <si>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</si>
  <si>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</si>
  <si>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</si>
  <si>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</si>
  <si>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</si>
  <si>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</si>
  <si>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</si>
  <si>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</si>
  <si>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</si>
  <si>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</si>
  <si>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</si>
  <si>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</si>
  <si>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</si>
  <si>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</si>
  <si>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</si>
  <si>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</si>
  <si>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</si>
  <si>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</si>
  <si>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</si>
  <si>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</si>
  <si>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</si>
  <si>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</si>
  <si>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</si>
  <si>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</si>
  <si>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</si>
  <si>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</si>
  <si>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</si>
  <si>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</si>
  <si>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</si>
  <si>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</si>
  <si>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</si>
  <si>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</si>
  <si>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</si>
  <si>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</si>
  <si>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</si>
  <si>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</si>
  <si>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</si>
  <si>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</si>
  <si>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</si>
  <si>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</si>
  <si>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</si>
  <si>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</si>
  <si>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</si>
  <si>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</si>
  <si>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</si>
  <si>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</si>
  <si>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</si>
  <si>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</si>
  <si>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</si>
  <si>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</si>
  <si>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</si>
  <si>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</si>
  <si>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</si>
  <si>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</si>
  <si>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</si>
  <si>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</si>
  <si>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</si>
  <si>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</si>
  <si>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</si>
  <si>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</si>
  <si>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</si>
  <si>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</si>
  <si>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</si>
  <si>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</si>
  <si>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</si>
  <si>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</si>
  <si>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</si>
  <si>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</si>
  <si>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</si>
  <si>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</si>
  <si>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</si>
  <si>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</si>
  <si>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</si>
  <si>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</si>
  <si>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</si>
  <si>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</si>
  <si>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</si>
  <si>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</si>
  <si>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</si>
  <si>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</si>
  <si>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</si>
  <si>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</si>
  <si>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</si>
  <si>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</si>
  <si>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</si>
  <si>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</si>
  <si>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</si>
  <si>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</si>
  <si>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</si>
  <si>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</si>
  <si>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</si>
  <si>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</si>
  <si>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</si>
  <si>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</si>
  <si>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</si>
  <si>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</si>
  <si>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</si>
  <si>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</si>
  <si>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</si>
  <si>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</si>
  <si>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</si>
  <si>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</si>
  <si>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</si>
  <si>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</si>
  <si>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</si>
  <si>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</si>
  <si>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</si>
  <si>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</si>
  <si>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</si>
  <si>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</si>
  <si>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</si>
  <si>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</si>
  <si>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</si>
  <si>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</si>
  <si>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</si>
  <si>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</si>
  <si>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</si>
  <si>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</si>
  <si>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</si>
  <si>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</si>
  <si>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</si>
  <si>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</si>
  <si>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</si>
  <si>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</si>
  <si>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</si>
  <si>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</si>
  <si>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</si>
  <si>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</si>
  <si>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</si>
  <si>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</si>
  <si>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</si>
  <si>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</si>
  <si>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</si>
  <si>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</si>
  <si>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</si>
  <si>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</si>
  <si>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</si>
  <si>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</si>
  <si>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</si>
  <si>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</si>
  <si>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</si>
  <si>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</si>
  <si>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</si>
  <si>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</si>
  <si>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</si>
  <si>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</si>
  <si>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</si>
  <si>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</si>
  <si>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</si>
  <si>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</si>
  <si>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</si>
  <si>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</si>
  <si>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</si>
  <si>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</si>
  <si>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</si>
  <si>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</si>
  <si>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</si>
  <si>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</si>
  <si>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</si>
  <si>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</si>
  <si>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</si>
  <si>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</si>
  <si>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</si>
  <si>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</si>
  <si>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</si>
  <si>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</si>
  <si>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</si>
  <si>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</si>
  <si>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</si>
  <si>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</si>
  <si>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</si>
  <si>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</si>
  <si>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</si>
  <si>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</si>
  <si>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</si>
  <si>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</si>
  <si>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</si>
  <si>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</si>
  <si>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</si>
  <si>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</si>
  <si>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</si>
  <si>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</si>
  <si>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</si>
  <si>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</si>
  <si>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</si>
  <si>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</si>
  <si>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</si>
  <si>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</si>
  <si>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</si>
  <si>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</si>
  <si>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</si>
  <si>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</si>
  <si>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</si>
  <si>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</si>
  <si>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</si>
  <si>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</si>
  <si>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</si>
  <si>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</si>
  <si>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</si>
  <si>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</si>
  <si>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</si>
  <si>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</si>
  <si>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</si>
  <si>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</si>
  <si>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</si>
  <si>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</si>
  <si>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</si>
  <si>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</si>
  <si>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</si>
  <si>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</si>
  <si>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</si>
  <si>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</si>
  <si>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</si>
  <si>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</si>
  <si>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</si>
  <si>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</si>
  <si>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</si>
  <si>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</si>
  <si>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</si>
  <si>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</si>
  <si>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</si>
  <si>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</si>
  <si>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</si>
  <si>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</si>
  <si>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</si>
  <si>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</si>
  <si>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</si>
  <si>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</si>
  <si>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</si>
  <si>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</si>
  <si>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</si>
  <si>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</si>
  <si>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</si>
  <si>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</si>
  <si>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</si>
  <si>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</si>
  <si>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</si>
  <si>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</si>
  <si>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</si>
  <si>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</si>
  <si>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</si>
  <si>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</si>
  <si>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</si>
  <si>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</si>
  <si>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</si>
  <si>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</si>
  <si>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</si>
  <si>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</si>
  <si>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</si>
  <si>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</si>
  <si>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</si>
  <si>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</si>
  <si>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</si>
  <si>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</si>
  <si>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</si>
  <si>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</si>
  <si>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</si>
  <si>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</si>
  <si>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</si>
  <si>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</si>
  <si>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</si>
  <si>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</si>
  <si>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</si>
  <si>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</si>
  <si>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</si>
  <si>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</si>
  <si>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</si>
  <si>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</si>
  <si>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</si>
  <si>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</si>
  <si>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</si>
  <si>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</si>
  <si>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</si>
  <si>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</si>
  <si>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</si>
  <si>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</si>
  <si>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</si>
  <si>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</si>
  <si>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</si>
  <si>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</si>
  <si>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</si>
  <si>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</si>
  <si>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</si>
  <si>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</si>
  <si>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</si>
  <si>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</si>
  <si>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</si>
  <si>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</si>
  <si>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</si>
  <si>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</si>
  <si>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</si>
  <si>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</si>
  <si>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</si>
  <si>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</si>
  <si>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</si>
  <si>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</si>
  <si>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</si>
  <si>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</si>
  <si>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</si>
  <si>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</si>
  <si>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</si>
  <si>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</si>
  <si>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</si>
  <si>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</si>
  <si>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</si>
  <si>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</si>
  <si>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</si>
  <si>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</si>
  <si>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</si>
  <si>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</si>
  <si>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</si>
  <si>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</si>
  <si>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</si>
  <si>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</si>
  <si>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</si>
  <si>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</si>
  <si>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</si>
  <si>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</si>
  <si>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</si>
  <si>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</si>
  <si>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</si>
  <si>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</si>
  <si>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</si>
  <si>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</si>
  <si>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</si>
  <si>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</si>
  <si>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</si>
  <si>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</si>
  <si>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</si>
  <si>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</si>
  <si>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</si>
  <si>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</si>
  <si>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</si>
  <si>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</si>
  <si>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</si>
  <si>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</si>
  <si>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</si>
  <si>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</si>
  <si>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</si>
  <si>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</si>
  <si>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</si>
  <si>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</si>
  <si>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</si>
  <si>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</si>
  <si>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</si>
  <si>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</si>
  <si>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</si>
  <si>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</si>
  <si>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</si>
  <si>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</si>
  <si>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</si>
  <si>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</si>
  <si>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</si>
  <si>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</si>
  <si>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</si>
  <si>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</si>
  <si>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</si>
  <si>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</si>
  <si>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</si>
  <si>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</si>
  <si>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</si>
  <si>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</si>
  <si>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</si>
  <si>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</si>
  <si>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</si>
  <si>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</si>
  <si>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</si>
  <si>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</si>
  <si>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</si>
  <si>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</si>
  <si>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</si>
  <si>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</si>
  <si>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</si>
  <si>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</si>
  <si>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</si>
  <si>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</si>
  <si>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</si>
  <si>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</si>
  <si>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</si>
  <si>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</si>
  <si>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</si>
  <si>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</si>
  <si>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</si>
  <si>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</si>
  <si>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</si>
  <si>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</si>
  <si>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</si>
  <si>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</si>
  <si>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</si>
  <si>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</si>
  <si>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</si>
  <si>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</si>
  <si>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</si>
  <si>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</si>
  <si>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</si>
  <si>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</si>
  <si>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</si>
  <si>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</si>
  <si>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</si>
  <si>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</si>
  <si>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</si>
  <si>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</si>
  <si>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</si>
  <si>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</si>
  <si>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</si>
  <si>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</si>
  <si>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</si>
  <si>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</si>
  <si>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</si>
  <si>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</si>
  <si>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</si>
  <si>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</si>
  <si>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</si>
  <si>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</si>
  <si>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</si>
  <si>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</si>
  <si>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</si>
  <si>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</si>
  <si>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</si>
  <si>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</si>
  <si>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</si>
  <si>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</si>
  <si>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</si>
  <si>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</si>
  <si>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</si>
  <si>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</si>
  <si>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</si>
  <si>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</si>
  <si>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</si>
  <si>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</si>
  <si>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</si>
  <si>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</si>
  <si>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</si>
  <si>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</si>
  <si>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</si>
  <si>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</si>
  <si>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</si>
  <si>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</si>
  <si>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</si>
  <si>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</si>
  <si>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</si>
  <si>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</si>
  <si>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</si>
  <si>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</si>
  <si>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</si>
  <si>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</si>
  <si>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</si>
  <si>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</si>
  <si>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</si>
  <si>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</si>
  <si>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</si>
  <si>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</si>
  <si>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</si>
  <si>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</si>
  <si>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</si>
  <si>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</si>
  <si>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</si>
  <si>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</si>
  <si>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</si>
  <si>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</si>
  <si>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</si>
  <si>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</si>
  <si>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</si>
  <si>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</si>
  <si>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</si>
  <si>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</si>
  <si>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</si>
  <si>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</si>
  <si>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</si>
  <si>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</si>
  <si>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</si>
  <si>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</si>
  <si>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</si>
  <si>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</si>
  <si>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</si>
  <si>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</si>
  <si>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</si>
  <si>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</si>
  <si>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</si>
  <si>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</si>
  <si>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</si>
  <si>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</si>
  <si>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</si>
  <si>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</si>
  <si>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</si>
  <si>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</si>
  <si>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</si>
  <si>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</si>
  <si>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</si>
  <si>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</si>
  <si>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</si>
  <si>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</si>
  <si>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</si>
  <si>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</si>
  <si>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</si>
  <si>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</si>
  <si>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</si>
  <si>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</si>
  <si>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</si>
  <si>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</si>
  <si>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</si>
  <si>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</si>
  <si>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</si>
  <si>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</si>
  <si>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</si>
  <si>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</si>
  <si>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</si>
  <si>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</si>
  <si>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</si>
  <si>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</si>
  <si>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</si>
  <si>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</si>
  <si>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</si>
  <si>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</si>
  <si>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</si>
  <si>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</si>
  <si>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</si>
  <si>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</si>
  <si>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</si>
  <si>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</si>
  <si>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</si>
  <si>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</si>
  <si>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</si>
  <si>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</si>
  <si>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</si>
  <si>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</si>
  <si>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</si>
  <si>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</si>
  <si>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</si>
  <si>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</si>
  <si>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</si>
  <si>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</si>
  <si>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</si>
  <si>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</si>
  <si>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</si>
  <si>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</si>
  <si>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</si>
  <si>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</si>
  <si>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</si>
  <si>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</si>
  <si>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</si>
  <si>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</si>
  <si>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</si>
  <si>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</si>
  <si>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</si>
  <si>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</si>
  <si>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</si>
  <si>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</si>
  <si>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</si>
  <si>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</si>
  <si>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</si>
  <si>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</si>
  <si>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</si>
  <si>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</si>
  <si>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</si>
  <si>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</si>
  <si>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</si>
  <si>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</si>
  <si>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</si>
  <si>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</si>
  <si>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</si>
  <si>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</si>
  <si>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</si>
  <si>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</si>
  <si>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</si>
  <si>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</si>
  <si>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</si>
  <si>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</si>
  <si>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</si>
  <si>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</si>
  <si>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</si>
  <si>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</si>
  <si>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</si>
  <si>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</si>
  <si>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</si>
  <si>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</si>
  <si>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</si>
  <si>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</si>
  <si>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</si>
  <si>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</si>
  <si>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</si>
  <si>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</si>
  <si>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</si>
  <si>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</si>
  <si>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</si>
  <si>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</si>
  <si>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</si>
  <si>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</si>
  <si>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</si>
  <si>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</si>
  <si>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</si>
  <si>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</si>
  <si>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</si>
  <si>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</si>
  <si>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</si>
  <si>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</si>
  <si>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</si>
  <si>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</si>
  <si>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</si>
  <si>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</si>
  <si>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</si>
  <si>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</si>
  <si>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</si>
  <si>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</si>
  <si>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</si>
  <si>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</si>
  <si>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</si>
  <si>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</si>
  <si>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</si>
  <si>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</si>
  <si>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</si>
  <si>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</si>
  <si>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</si>
  <si>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</si>
  <si>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</si>
  <si>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</si>
  <si>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</si>
  <si>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</si>
  <si>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</si>
  <si>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</si>
  <si>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</si>
  <si>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</si>
  <si>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</si>
  <si>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</si>
  <si>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</si>
  <si>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</si>
  <si>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</si>
  <si>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</si>
  <si>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</si>
  <si>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</si>
  <si>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</si>
  <si>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</si>
  <si>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</si>
  <si>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</si>
  <si>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</si>
  <si>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</si>
  <si>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</si>
  <si>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</si>
  <si>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</si>
  <si>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</si>
  <si>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</si>
  <si>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</si>
  <si>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</si>
  <si>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</si>
  <si>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</si>
  <si>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</si>
  <si>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</si>
  <si>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</si>
  <si>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</si>
  <si>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</si>
  <si>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</si>
  <si>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</si>
  <si>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</si>
  <si>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</si>
  <si>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</si>
  <si>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</si>
  <si>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</si>
  <si>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</si>
  <si>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</si>
  <si>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</si>
  <si>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</si>
  <si>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</si>
  <si>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</si>
  <si>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</si>
  <si>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</si>
  <si>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</si>
  <si>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</si>
  <si>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</si>
  <si>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</si>
  <si>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</si>
  <si>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</si>
  <si>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</si>
  <si>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</si>
  <si>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</si>
  <si>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</si>
  <si>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</si>
  <si>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</si>
  <si>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</si>
  <si>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</si>
  <si>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</si>
  <si>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</si>
  <si>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</si>
  <si>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</si>
  <si>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</si>
  <si>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</si>
  <si>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</si>
  <si>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</si>
  <si>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</si>
  <si>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</si>
  <si>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</si>
  <si>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</si>
  <si>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</si>
  <si>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</si>
  <si>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</si>
  <si>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</si>
  <si>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</si>
  <si>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</si>
  <si>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</si>
  <si>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</si>
  <si>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</si>
  <si>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</si>
  <si>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</si>
  <si>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</si>
  <si>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</si>
  <si>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</si>
  <si>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</si>
  <si>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</si>
  <si>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</si>
  <si>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</si>
  <si>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</si>
  <si>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</si>
  <si>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</si>
  <si>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</si>
  <si>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</si>
  <si>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</si>
  <si>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</si>
  <si>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</si>
  <si>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</si>
  <si>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</si>
  <si>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</si>
  <si>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</si>
  <si>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</si>
  <si>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</si>
  <si>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</si>
  <si>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</si>
  <si>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</si>
  <si>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</si>
  <si>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</si>
  <si>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</si>
  <si>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</si>
  <si>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</si>
  <si>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</si>
  <si>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</si>
  <si>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</si>
  <si>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</si>
  <si>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</si>
  <si>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</si>
  <si>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</si>
  <si>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</si>
  <si>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</si>
  <si>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</si>
  <si>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</si>
  <si>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</si>
  <si>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</si>
  <si>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</si>
  <si>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</si>
  <si>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</si>
  <si>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</si>
  <si>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</si>
  <si>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</si>
  <si>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</si>
  <si>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</si>
  <si>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</si>
  <si>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</si>
  <si>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</si>
  <si>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</si>
  <si>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</si>
  <si>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</si>
  <si>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</si>
  <si>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</si>
  <si>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</si>
  <si>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</si>
  <si>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</si>
  <si>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</si>
  <si>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</si>
  <si>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</si>
  <si>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</si>
  <si>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</si>
  <si>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</si>
  <si>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</si>
  <si>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</si>
  <si>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</si>
  <si>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</si>
  <si>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</si>
  <si>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</si>
  <si>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</si>
  <si>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</si>
  <si>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</si>
  <si>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</si>
  <si>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</si>
  <si>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</si>
  <si>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</si>
  <si>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</si>
  <si>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</si>
  <si>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</si>
  <si>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</si>
  <si>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</si>
  <si>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</si>
  <si>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</si>
  <si>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</si>
  <si>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</si>
  <si>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</si>
  <si>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</si>
  <si>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</si>
  <si>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</si>
  <si>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</si>
  <si>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</si>
  <si>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</si>
  <si>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</si>
  <si>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</si>
  <si>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</si>
  <si>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</si>
  <si>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</si>
  <si>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</si>
  <si>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</si>
  <si>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</si>
  <si>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</si>
  <si>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</si>
  <si>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</si>
  <si>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</si>
  <si>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</si>
  <si>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</si>
  <si>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</si>
  <si>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</si>
  <si>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</si>
  <si>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</si>
  <si>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</si>
  <si>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</si>
  <si>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</si>
  <si>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</si>
  <si>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</si>
  <si>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</si>
  <si>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</si>
  <si>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</si>
  <si>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</si>
  <si>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</si>
  <si>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</si>
  <si>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</si>
  <si>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</si>
  <si>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</si>
  <si>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</si>
  <si>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</si>
  <si>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</si>
  <si>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</si>
  <si>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</si>
  <si>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</si>
  <si>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</si>
  <si>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</si>
  <si>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</si>
  <si>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</si>
  <si>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</si>
  <si>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</si>
  <si>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</si>
  <si>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</si>
  <si>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</si>
  <si>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</si>
  <si>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</si>
  <si>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</si>
  <si>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</si>
  <si>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</si>
  <si>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</si>
  <si>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</si>
  <si>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</si>
  <si>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</si>
  <si>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</si>
  <si>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</si>
  <si>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</si>
  <si>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</si>
  <si>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</si>
  <si>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</si>
  <si>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</si>
  <si>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</si>
  <si>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</si>
  <si>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</si>
  <si>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</si>
  <si>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</si>
  <si>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</si>
  <si>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</si>
  <si>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</si>
  <si>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</si>
  <si>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</si>
  <si>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</si>
  <si>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</si>
  <si>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</si>
  <si>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</si>
  <si>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</si>
  <si>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</si>
  <si>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</si>
  <si>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</si>
  <si>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</si>
  <si>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</si>
  <si>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</si>
  <si>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</si>
  <si>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</si>
  <si>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</si>
  <si>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</si>
  <si>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</si>
  <si>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</si>
  <si>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</si>
  <si>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</si>
  <si>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</si>
  <si>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</si>
  <si>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</si>
  <si>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</si>
  <si>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</si>
  <si>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</si>
  <si>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</si>
  <si>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</si>
  <si>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</si>
  <si>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</si>
  <si>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</si>
  <si>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</si>
  <si>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</si>
  <si>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</si>
  <si>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</si>
  <si>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</si>
  <si>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</si>
  <si>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</si>
  <si>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</si>
  <si>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</si>
  <si>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</si>
  <si>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</si>
  <si>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</si>
  <si>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</si>
  <si>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</si>
  <si>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</si>
  <si>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</si>
  <si>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</si>
  <si>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</si>
  <si>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</si>
  <si>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</si>
  <si>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</si>
  <si>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</si>
  <si>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</si>
  <si>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</si>
  <si>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</si>
  <si>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</si>
  <si>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</si>
  <si>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</si>
  <si>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</si>
  <si>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</si>
  <si>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</si>
  <si>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</si>
  <si>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</si>
  <si>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</si>
  <si>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</si>
  <si>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</si>
  <si>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</si>
  <si>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</si>
  <si>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</si>
  <si>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</si>
  <si>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</si>
  <si>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</si>
  <si>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</si>
  <si>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</si>
  <si>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</si>
  <si>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</si>
  <si>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</si>
  <si>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</si>
  <si>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</si>
  <si>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</si>
  <si>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</si>
  <si>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</si>
  <si>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</si>
  <si>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</si>
  <si>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</si>
  <si>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</si>
  <si>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</si>
  <si>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</si>
  <si>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</si>
  <si>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</si>
  <si>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</si>
  <si>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</si>
  <si>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</si>
  <si>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</si>
  <si>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</si>
  <si>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</si>
  <si>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</si>
  <si>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</si>
  <si>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</si>
  <si>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</si>
  <si>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</si>
  <si>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</si>
  <si>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</si>
  <si>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</si>
  <si>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</si>
  <si>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</si>
  <si>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</si>
  <si>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</si>
  <si>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</si>
  <si>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</si>
  <si>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</si>
  <si>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</si>
  <si>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</si>
  <si>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</si>
  <si>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</si>
  <si>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</si>
  <si>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</si>
  <si>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</si>
  <si>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</si>
  <si>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</si>
  <si>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</si>
  <si>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</si>
  <si>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</si>
  <si>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</si>
  <si>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</si>
  <si>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</si>
  <si>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</si>
  <si>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</si>
  <si>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</si>
  <si>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</si>
  <si>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</si>
  <si>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</si>
  <si>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</si>
  <si>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</si>
  <si>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</si>
  <si>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</si>
  <si>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</si>
  <si>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</si>
  <si>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</si>
  <si>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</si>
  <si>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</si>
  <si>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</si>
  <si>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</si>
  <si>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</si>
  <si>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</si>
  <si>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</si>
  <si>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</si>
  <si>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</si>
  <si>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</si>
  <si>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</si>
  <si>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</si>
  <si>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</si>
  <si>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</si>
  <si>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</si>
  <si>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</si>
  <si>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</si>
  <si>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</si>
  <si>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</si>
  <si>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</si>
  <si>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</si>
  <si>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</si>
  <si>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</si>
  <si>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</si>
  <si>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</si>
  <si>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</si>
  <si>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</si>
  <si>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</si>
  <si>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</si>
  <si>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</si>
  <si>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</si>
  <si>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</si>
  <si>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</si>
  <si>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</si>
  <si>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</si>
  <si>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</si>
  <si>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</si>
  <si>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</si>
  <si>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</si>
  <si>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</si>
  <si>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</si>
  <si>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</si>
  <si>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</si>
  <si>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</si>
  <si>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</si>
  <si>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</si>
  <si>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</si>
  <si>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</si>
  <si>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</si>
  <si>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</si>
  <si>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</si>
  <si>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</si>
  <si>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</si>
  <si>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</si>
  <si>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</si>
  <si>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</si>
  <si>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</si>
  <si>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</si>
  <si>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</si>
  <si>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</si>
  <si>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</si>
  <si>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</si>
  <si>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</si>
  <si>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</si>
  <si>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</si>
  <si>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</si>
  <si>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</si>
  <si>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</si>
  <si>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</si>
  <si>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</si>
  <si>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</si>
  <si>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</si>
  <si>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</si>
  <si>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</si>
  <si>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</si>
  <si>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</si>
  <si>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</si>
  <si>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</si>
  <si>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</si>
  <si>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</si>
  <si>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</si>
  <si>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</si>
  <si>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</si>
  <si>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</si>
  <si>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</si>
  <si>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</si>
  <si>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</si>
  <si>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</si>
  <si>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</si>
  <si>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</si>
  <si>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</si>
  <si>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</si>
  <si>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</si>
  <si>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</si>
  <si>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</si>
  <si>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</si>
  <si>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</si>
  <si>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</si>
  <si>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</si>
  <si>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</si>
  <si>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</si>
  <si>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</si>
  <si>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</si>
  <si>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</si>
  <si>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</si>
  <si>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</si>
  <si>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</si>
  <si>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</si>
  <si>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</si>
  <si>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</si>
  <si>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</si>
  <si>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</si>
  <si>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</si>
  <si>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</si>
  <si>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</si>
  <si>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</si>
  <si>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</si>
  <si>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</si>
  <si>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</si>
  <si>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</si>
  <si>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</si>
  <si>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</si>
  <si>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</si>
  <si>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</si>
  <si>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</si>
  <si>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</si>
  <si>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</si>
  <si>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</si>
  <si>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</si>
  <si>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</si>
  <si>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</si>
  <si>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</si>
  <si>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</si>
  <si>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</si>
  <si>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</si>
  <si>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</si>
  <si>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</si>
  <si>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</si>
  <si>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</si>
  <si>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</si>
  <si>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</si>
  <si>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</si>
  <si>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</si>
  <si>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</si>
  <si>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</si>
  <si>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</si>
  <si>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</si>
  <si>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</si>
  <si>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</si>
  <si>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</si>
  <si>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</si>
  <si>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</si>
  <si>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</si>
  <si>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</si>
  <si>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</si>
  <si>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</si>
  <si>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</si>
  <si>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</si>
  <si>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</si>
  <si>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</si>
  <si>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</si>
  <si>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</si>
  <si>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</si>
  <si>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</si>
  <si>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</si>
  <si>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</si>
  <si>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</si>
  <si>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</si>
  <si>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</si>
  <si>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</si>
  <si>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</si>
  <si>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</si>
  <si>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</si>
  <si>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</si>
  <si>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</si>
  <si>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</si>
  <si>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</si>
  <si>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</si>
  <si>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</si>
  <si>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</si>
  <si>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</si>
  <si>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</si>
  <si>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</si>
  <si>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</si>
  <si>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</si>
  <si>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</si>
  <si>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</si>
  <si>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</si>
  <si>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</si>
  <si>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</si>
  <si>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</si>
  <si>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</si>
  <si>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</si>
  <si>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</si>
  <si>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</si>
  <si>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</si>
  <si>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</si>
  <si>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</si>
  <si>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</si>
  <si>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</si>
  <si>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</si>
  <si>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</si>
  <si>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</si>
  <si>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</si>
  <si>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</si>
  <si>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</si>
  <si>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</si>
  <si>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</si>
  <si>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</si>
  <si>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</si>
  <si>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</si>
  <si>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</si>
  <si>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</si>
  <si>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</si>
  <si>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</si>
  <si>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</si>
  <si>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</si>
  <si>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</si>
  <si>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</si>
  <si>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</si>
  <si>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</si>
  <si>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</si>
  <si>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</si>
  <si>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</si>
  <si>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</si>
  <si>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</si>
  <si>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</si>
  <si>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</si>
  <si>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</si>
  <si>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</si>
  <si>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</si>
  <si>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</si>
  <si>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</si>
  <si>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</si>
  <si>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</si>
  <si>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</si>
  <si>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</si>
  <si>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</si>
  <si>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</si>
  <si>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</si>
  <si>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</si>
  <si>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</si>
  <si>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</si>
  <si>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</si>
  <si>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</si>
  <si>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</si>
  <si>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</si>
  <si>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</si>
  <si>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</si>
  <si>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</si>
  <si>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</si>
  <si>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</si>
  <si>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</si>
  <si>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</si>
  <si>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</si>
  <si>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</si>
  <si>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</si>
  <si>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</si>
  <si>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</si>
  <si>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</si>
  <si>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</si>
  <si>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</si>
  <si>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</si>
  <si>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</si>
  <si>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</si>
  <si>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</si>
  <si>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</si>
  <si>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</si>
  <si>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</si>
  <si>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</si>
  <si>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</si>
  <si>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</si>
  <si>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</si>
  <si>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</si>
  <si>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</si>
  <si>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</si>
  <si>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</si>
  <si>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</si>
  <si>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</si>
  <si>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</si>
  <si>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</si>
  <si>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</si>
  <si>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</si>
  <si>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</si>
  <si>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</si>
  <si>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</si>
  <si>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</si>
  <si>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</si>
  <si>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</si>
  <si>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</si>
  <si>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</si>
  <si>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</si>
  <si>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</si>
  <si>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</si>
  <si>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</si>
  <si>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</si>
  <si>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</si>
  <si>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</si>
  <si>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</si>
  <si>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</si>
  <si>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</si>
  <si>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</si>
  <si>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</si>
  <si>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</si>
  <si>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</si>
  <si>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</si>
  <si>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</si>
  <si>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</si>
  <si>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</si>
  <si>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</si>
  <si>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</si>
  <si>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</si>
  <si>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</si>
  <si>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</si>
  <si>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</si>
  <si>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</si>
  <si>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</si>
  <si>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</si>
  <si>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</si>
  <si>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</si>
  <si>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</si>
  <si>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</si>
  <si>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</si>
  <si>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</si>
  <si>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</si>
  <si>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</si>
  <si>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</si>
  <si>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</si>
  <si>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</si>
  <si>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</si>
  <si>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</si>
  <si>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</si>
  <si>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</si>
  <si>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</si>
  <si>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</si>
  <si>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</si>
  <si>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</si>
  <si>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</si>
  <si>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</si>
  <si>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</si>
  <si>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</si>
  <si>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</si>
  <si>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</si>
  <si>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</si>
  <si>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</si>
  <si>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</si>
  <si>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</si>
  <si>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</si>
  <si>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</si>
  <si>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</si>
  <si>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</si>
  <si>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</si>
  <si>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</si>
  <si>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</si>
  <si>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</si>
  <si>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</si>
  <si>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</si>
  <si>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</si>
  <si>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</si>
  <si>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</si>
  <si>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</si>
  <si>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</si>
  <si>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</si>
  <si>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</si>
  <si>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</si>
  <si>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</si>
  <si>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</si>
  <si>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</si>
  <si>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</si>
  <si>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</si>
  <si>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</si>
  <si>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</si>
  <si>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</si>
  <si>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</si>
  <si>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</si>
  <si>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</si>
  <si>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</si>
  <si>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</si>
  <si>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</si>
  <si>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</si>
  <si>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</si>
  <si>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</si>
  <si>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</si>
  <si>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</si>
  <si>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</si>
  <si>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</si>
  <si>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</si>
  <si>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</si>
  <si>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</si>
  <si>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</si>
  <si>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</si>
  <si>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</si>
  <si>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</si>
  <si>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</si>
  <si>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</si>
  <si>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</si>
  <si>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</si>
  <si>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</si>
  <si>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</si>
  <si>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</si>
  <si>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</si>
  <si>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</si>
  <si>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</si>
  <si>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</si>
  <si>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</si>
  <si>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</si>
  <si>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</si>
  <si>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</si>
  <si>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</si>
  <si>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</si>
  <si>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</si>
  <si>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</si>
  <si>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</si>
  <si>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</si>
  <si>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</si>
  <si>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</si>
  <si>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</si>
  <si>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</si>
  <si>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</si>
  <si>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</si>
  <si>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</si>
  <si>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</si>
  <si>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</si>
  <si>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</si>
  <si>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</si>
  <si>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</si>
  <si>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</si>
  <si>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</si>
  <si>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</si>
  <si>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</si>
  <si>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</si>
  <si>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</si>
  <si>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</si>
  <si>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</si>
  <si>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</si>
  <si>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</si>
  <si>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</si>
  <si>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</si>
  <si>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</si>
  <si>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</si>
  <si>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</si>
  <si>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</si>
  <si>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</si>
  <si>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</si>
  <si>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</si>
  <si>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</si>
  <si>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</si>
  <si>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</si>
  <si>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</si>
  <si>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</si>
  <si>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</si>
  <si>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</si>
  <si>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</si>
  <si>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</si>
  <si>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</si>
  <si>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</si>
  <si>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</si>
  <si>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</si>
  <si>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</si>
  <si>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</si>
  <si>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</si>
  <si>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</si>
  <si>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</si>
  <si>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</si>
  <si>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</si>
  <si>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</si>
  <si>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</si>
  <si>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</si>
  <si>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</si>
  <si>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</si>
  <si>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</si>
  <si>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</si>
  <si>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</si>
  <si>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</si>
  <si>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</si>
  <si>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</si>
  <si>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</si>
  <si>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</si>
  <si>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</si>
  <si>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</si>
  <si>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</si>
  <si>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</si>
  <si>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</si>
  <si>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</si>
  <si>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</si>
  <si>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</si>
  <si>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</si>
  <si>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</si>
  <si>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</si>
  <si>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</si>
  <si>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</si>
  <si>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</si>
  <si>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</si>
  <si>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</si>
  <si>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</si>
  <si>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</si>
  <si>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</si>
  <si>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</si>
  <si>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</si>
  <si>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</si>
  <si>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</si>
  <si>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</si>
  <si>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</si>
  <si>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</si>
  <si>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</si>
  <si>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</si>
  <si>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</si>
  <si>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</si>
  <si>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</si>
  <si>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</si>
  <si>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</si>
  <si>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</si>
  <si>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</si>
  <si>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</si>
  <si>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</si>
  <si>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</si>
  <si>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</si>
  <si>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</si>
  <si>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</si>
  <si>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</si>
  <si>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</si>
  <si>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</si>
  <si>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</si>
  <si>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</si>
  <si>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</si>
  <si>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</si>
  <si>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</si>
  <si>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</si>
  <si>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</si>
  <si>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</si>
  <si>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</si>
  <si>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</si>
  <si>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</si>
  <si>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</si>
  <si>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</si>
  <si>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</si>
  <si>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</si>
  <si>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</si>
  <si>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</si>
  <si>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</si>
  <si>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</si>
  <si>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</si>
  <si>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</si>
  <si>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</si>
  <si>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</si>
  <si>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</si>
  <si>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</si>
  <si>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</si>
  <si>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</si>
  <si>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</si>
  <si>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</si>
  <si>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</si>
  <si>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</si>
  <si>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</si>
  <si>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</si>
  <si>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</si>
  <si>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</si>
  <si>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</si>
  <si>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</si>
  <si>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</si>
  <si>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</si>
  <si>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</si>
  <si>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</si>
  <si>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</si>
  <si>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</si>
  <si>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</si>
  <si>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</si>
  <si>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</si>
  <si>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</si>
  <si>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</si>
  <si>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</si>
  <si>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</si>
  <si>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</si>
  <si>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</si>
  <si>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</si>
  <si>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</si>
  <si>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</si>
  <si>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</si>
  <si>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</si>
  <si>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</si>
  <si>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</si>
  <si>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</si>
  <si>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</si>
  <si>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</si>
  <si>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</si>
  <si>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</si>
  <si>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</si>
  <si>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</si>
  <si>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</si>
  <si>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</si>
  <si>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</si>
  <si>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</si>
  <si>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</si>
  <si>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</si>
  <si>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</si>
  <si>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</si>
  <si>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</si>
  <si>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</si>
  <si>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</si>
  <si>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</si>
  <si>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</si>
  <si>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</si>
  <si>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</si>
  <si>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</si>
  <si>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</si>
  <si>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</si>
  <si>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</si>
  <si>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</si>
  <si>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</si>
  <si>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</si>
  <si>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</si>
  <si>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</si>
  <si>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</si>
  <si>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</si>
  <si>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</si>
  <si>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</si>
  <si>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</si>
  <si>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</si>
  <si>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</si>
  <si>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</si>
  <si>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</si>
  <si>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</si>
  <si>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</si>
  <si>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</si>
  <si>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</si>
  <si>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</si>
  <si>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</si>
  <si>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</si>
  <si>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</si>
  <si>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</si>
  <si>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</si>
  <si>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</si>
  <si>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</si>
  <si>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</si>
  <si>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</si>
  <si>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</si>
  <si>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</si>
  <si>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</si>
  <si>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</si>
  <si>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</si>
  <si>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</si>
  <si>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</si>
  <si>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</si>
  <si>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</si>
  <si>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</si>
  <si>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</si>
  <si>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</si>
  <si>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</si>
  <si>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</si>
  <si>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</si>
  <si>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</si>
  <si>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</si>
  <si>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</si>
  <si>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</si>
  <si>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</si>
  <si>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</si>
  <si>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</si>
  <si>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</si>
  <si>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</si>
  <si>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</si>
  <si>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</si>
  <si>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</si>
  <si>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</si>
  <si>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</si>
  <si>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</si>
  <si>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</si>
  <si>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</si>
  <si>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</si>
  <si>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</si>
  <si>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</si>
  <si>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</si>
  <si>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</si>
  <si>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</si>
  <si>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</si>
  <si>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</si>
  <si>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</si>
  <si>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</si>
  <si>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</si>
  <si>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</si>
  <si>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</si>
  <si>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</si>
  <si>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</si>
  <si>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</si>
  <si>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</si>
  <si>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</si>
  <si>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</si>
  <si>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</si>
  <si>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</si>
  <si>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</si>
  <si>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</si>
  <si>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</si>
  <si>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</si>
  <si>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</si>
  <si>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</si>
  <si>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</si>
  <si>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</si>
  <si>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</si>
  <si>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</si>
  <si>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</si>
  <si>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</si>
  <si>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</si>
  <si>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</si>
  <si>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</si>
  <si>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</si>
  <si>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</si>
  <si>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</si>
  <si>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</si>
  <si>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</si>
  <si>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</si>
  <si>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</si>
  <si>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</si>
  <si>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</si>
  <si>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</si>
  <si>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</si>
  <si>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</si>
  <si>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</si>
  <si>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</si>
  <si>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</si>
  <si>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</si>
  <si>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</si>
  <si>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</si>
  <si>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</si>
  <si>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</si>
  <si>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</si>
  <si>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</si>
  <si>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</si>
  <si>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</si>
  <si>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</si>
  <si>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</si>
  <si>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</si>
  <si>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</si>
  <si>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</si>
  <si>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</si>
  <si>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</si>
  <si>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</si>
  <si>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</si>
  <si>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</si>
  <si>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</si>
  <si>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</si>
  <si>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</si>
  <si>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</si>
  <si>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</si>
  <si>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</si>
  <si>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</si>
  <si>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</si>
  <si>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</si>
  <si>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</si>
  <si>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</si>
  <si>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</si>
  <si>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</si>
  <si>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</si>
  <si>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</si>
  <si>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</si>
  <si>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</si>
  <si>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</si>
  <si>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</si>
  <si>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</si>
  <si>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</si>
  <si>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</si>
  <si>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</si>
  <si>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</si>
  <si>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</si>
  <si>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</si>
  <si>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</si>
  <si>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</si>
  <si>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</si>
  <si>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</si>
  <si>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</si>
  <si>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</si>
  <si>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</si>
  <si>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</si>
  <si>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</si>
  <si>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</si>
  <si>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</si>
  <si>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</si>
  <si>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</si>
  <si>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</si>
  <si>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</si>
  <si>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</si>
  <si>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</si>
  <si>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</si>
  <si>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</si>
  <si>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</si>
  <si>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</si>
  <si>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</si>
  <si>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</si>
  <si>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</si>
  <si>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</si>
  <si>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</si>
  <si>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</si>
  <si>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</si>
  <si>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</si>
  <si>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</si>
  <si>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</si>
  <si>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</si>
  <si>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</si>
  <si>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</si>
  <si>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</si>
  <si>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</si>
  <si>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</si>
  <si>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</si>
  <si>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</si>
  <si>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</si>
  <si>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</si>
  <si>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</si>
  <si>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</si>
  <si>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</si>
  <si>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</si>
  <si>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</si>
  <si>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</si>
  <si>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</si>
  <si>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</si>
  <si>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</si>
  <si>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</si>
  <si>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</si>
  <si>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</si>
  <si>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</si>
  <si>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</si>
  <si>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</si>
  <si>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</si>
  <si>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</si>
  <si>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</si>
  <si>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</si>
  <si>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</si>
  <si>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</si>
  <si>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</si>
  <si>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</si>
  <si>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</si>
  <si>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</si>
  <si>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</si>
  <si>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</si>
  <si>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</si>
  <si>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</si>
  <si>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</si>
  <si>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</si>
  <si>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</si>
  <si>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</si>
  <si>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</si>
  <si>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</si>
  <si>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</si>
  <si>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</si>
  <si>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</si>
  <si>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</si>
  <si>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</si>
  <si>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</si>
  <si>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</si>
  <si>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</si>
  <si>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</si>
  <si>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</si>
  <si>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</si>
  <si>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</si>
  <si>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</si>
  <si>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</si>
  <si>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</si>
  <si>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</si>
  <si>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</si>
  <si>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</si>
  <si>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</si>
  <si>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</si>
  <si>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</si>
  <si>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</si>
  <si>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</si>
  <si>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</si>
  <si>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</si>
  <si>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</si>
  <si>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</si>
  <si>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</si>
  <si>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</si>
  <si>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</si>
  <si>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</si>
  <si>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</si>
  <si>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</si>
  <si>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</si>
  <si>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</si>
  <si>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</si>
  <si>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</si>
  <si>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</si>
  <si>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</si>
  <si>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</si>
  <si>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</si>
  <si>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</si>
  <si>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</si>
  <si>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</si>
  <si>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</si>
  <si>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</si>
  <si>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</si>
  <si>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</si>
  <si>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</si>
  <si>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</si>
  <si>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</si>
  <si>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</si>
  <si>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</si>
  <si>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</si>
  <si>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</si>
  <si>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</si>
  <si>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</si>
  <si>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</si>
  <si>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</si>
  <si>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</si>
  <si>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</si>
  <si>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</si>
  <si>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</si>
  <si>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</si>
  <si>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</si>
  <si>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</si>
  <si>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</si>
  <si>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</si>
  <si>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</si>
  <si>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</si>
  <si>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</si>
  <si>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</si>
  <si>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</si>
  <si>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</si>
  <si>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</si>
  <si>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</si>
  <si>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</si>
  <si>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</si>
  <si>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</si>
  <si>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</si>
  <si>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</si>
  <si>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</si>
  <si>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</si>
  <si>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</si>
  <si>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</si>
  <si>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</si>
  <si>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</si>
  <si>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</si>
  <si>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</si>
  <si>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</si>
  <si>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</si>
  <si>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</si>
  <si>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</si>
  <si>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</si>
  <si>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</si>
  <si>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</si>
  <si>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</si>
  <si>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</si>
  <si>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</si>
  <si>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</si>
  <si>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</si>
  <si>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</si>
  <si>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</si>
  <si>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</si>
  <si>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</si>
  <si>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</si>
  <si>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</si>
  <si>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</si>
  <si>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</si>
  <si>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</si>
  <si>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</si>
  <si>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</si>
  <si>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</si>
  <si>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</si>
  <si>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</si>
  <si>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</si>
  <si>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</si>
  <si>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</si>
  <si>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</si>
  <si>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</si>
  <si>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</si>
  <si>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</si>
  <si>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</si>
  <si>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</si>
  <si>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</si>
  <si>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</si>
  <si>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</si>
  <si>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</si>
  <si>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</si>
  <si>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</si>
  <si>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</si>
  <si>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</si>
  <si>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</si>
  <si>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</si>
  <si>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</si>
  <si>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</si>
  <si>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</si>
  <si>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</si>
  <si>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</si>
  <si>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</si>
  <si>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</si>
  <si>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</si>
  <si>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</si>
  <si>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</si>
  <si>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</si>
  <si>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</si>
  <si>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</si>
  <si>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</si>
  <si>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</si>
  <si>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</si>
  <si>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</si>
  <si>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</si>
  <si>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</si>
  <si>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</si>
  <si>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</si>
  <si>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</si>
  <si>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</si>
  <si>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</si>
  <si>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</si>
  <si>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</si>
  <si>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</si>
  <si>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</si>
  <si>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</si>
  <si>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</si>
  <si>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</si>
  <si>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</si>
  <si>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</si>
  <si>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</si>
  <si>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</si>
  <si>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</si>
  <si>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</si>
  <si>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</si>
  <si>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</si>
  <si>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</si>
  <si>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</si>
  <si>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</si>
  <si>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</si>
  <si>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</si>
  <si>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</si>
  <si>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</si>
  <si>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</si>
  <si>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</si>
  <si>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</si>
  <si>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</si>
  <si>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</si>
  <si>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</si>
  <si>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</si>
  <si>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</si>
  <si>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</si>
  <si>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</si>
  <si>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</si>
  <si>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</si>
  <si>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</si>
  <si>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</si>
  <si>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</si>
  <si>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</si>
  <si>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</si>
  <si>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</si>
  <si>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</si>
  <si>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</si>
  <si>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</si>
  <si>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</si>
  <si>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</si>
  <si>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</si>
  <si>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</si>
  <si>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</si>
  <si>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</si>
  <si>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</si>
  <si>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</si>
  <si>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</si>
  <si>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</si>
  <si>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</si>
  <si>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</si>
  <si>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</si>
  <si>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</si>
  <si>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</si>
  <si>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</si>
  <si>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</si>
  <si>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</si>
  <si>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</si>
  <si>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</si>
  <si>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</si>
  <si>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</si>
  <si>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</si>
  <si>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</si>
  <si>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</si>
  <si>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</si>
  <si>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</si>
  <si>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</si>
  <si>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</si>
  <si>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</si>
  <si>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</si>
  <si>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</si>
  <si>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</si>
  <si>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</si>
  <si>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</si>
  <si>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</si>
  <si>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</si>
  <si>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</si>
  <si>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</si>
  <si>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</si>
  <si>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</si>
  <si>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</si>
  <si>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</si>
  <si>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</si>
  <si>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</si>
  <si>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</si>
  <si>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</si>
  <si>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</si>
  <si>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</si>
  <si>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</si>
  <si>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</si>
  <si>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</si>
  <si>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</si>
  <si>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</si>
  <si>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</si>
  <si>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</si>
  <si>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</si>
  <si>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</si>
  <si>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</si>
  <si>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</si>
  <si>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</si>
  <si>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</si>
  <si>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</si>
  <si>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</si>
  <si>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</si>
  <si>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</si>
  <si>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</si>
  <si>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</si>
  <si>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</si>
  <si>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</si>
  <si>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</si>
  <si>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</si>
  <si>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</si>
  <si>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</si>
  <si>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</si>
  <si>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</si>
  <si>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</si>
  <si>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</si>
  <si>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</si>
  <si>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</si>
  <si>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</si>
  <si>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</si>
  <si>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</si>
  <si>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</si>
  <si>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</si>
  <si>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</si>
  <si>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</si>
  <si>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</si>
  <si>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</si>
  <si>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</si>
  <si>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</si>
  <si>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</si>
  <si>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</si>
  <si>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</si>
  <si>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</si>
  <si>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</si>
  <si>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</si>
  <si>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</si>
  <si>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</si>
  <si>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</si>
  <si>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</si>
  <si>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</si>
  <si>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</si>
  <si>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</si>
  <si>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</si>
  <si>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</si>
  <si>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</si>
  <si>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</si>
  <si>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</si>
  <si>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</si>
  <si>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</si>
  <si>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</si>
  <si>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</si>
  <si>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</si>
  <si>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</si>
  <si>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</si>
  <si>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</si>
  <si>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</si>
  <si>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</si>
  <si>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</si>
  <si>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</si>
  <si>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</si>
  <si>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</si>
  <si>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</si>
  <si>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</si>
  <si>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</si>
  <si>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</si>
  <si>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</si>
  <si>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</si>
  <si>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</si>
  <si>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</si>
  <si>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</si>
  <si>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</si>
  <si>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</si>
  <si>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</si>
  <si>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</si>
  <si>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</si>
  <si>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</si>
  <si>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</si>
  <si>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</si>
  <si>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</si>
  <si>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</si>
  <si>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</si>
  <si>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</si>
  <si>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</si>
  <si>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</si>
  <si>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</si>
  <si>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</si>
  <si>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</si>
  <si>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</si>
  <si>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</si>
  <si>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</si>
  <si>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</si>
  <si>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</si>
  <si>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</si>
  <si>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</si>
  <si>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</si>
  <si>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</si>
  <si>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</si>
  <si>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</si>
  <si>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</si>
  <si>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</si>
  <si>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</si>
  <si>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</si>
  <si>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</si>
  <si>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</si>
  <si>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</si>
  <si>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</si>
  <si>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</si>
  <si>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</si>
  <si>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</si>
  <si>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</si>
  <si>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</si>
  <si>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</si>
  <si>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</si>
  <si>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</si>
  <si>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</si>
  <si>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</si>
  <si>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</si>
  <si>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</si>
  <si>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</si>
  <si>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</si>
  <si>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</si>
  <si>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</si>
  <si>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</si>
  <si>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</si>
  <si>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</si>
  <si>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</si>
  <si>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</si>
  <si>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</si>
  <si>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</si>
  <si>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</si>
  <si>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</si>
  <si>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</si>
  <si>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</si>
  <si>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</si>
  <si>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</si>
  <si>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</si>
  <si>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</si>
  <si>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</si>
  <si>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</si>
  <si>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</si>
  <si>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</si>
  <si>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</si>
  <si>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</si>
  <si>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</si>
  <si>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</si>
  <si>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</si>
  <si>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</si>
  <si>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</si>
  <si>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</si>
  <si>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</si>
  <si>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</si>
  <si>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</si>
  <si>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</si>
  <si>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</si>
  <si>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</si>
  <si>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</si>
  <si>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</si>
  <si>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</si>
  <si>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</si>
  <si>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</si>
  <si>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</si>
  <si>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</si>
  <si>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</si>
  <si>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</si>
  <si>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</si>
  <si>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</si>
  <si>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</si>
  <si>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</si>
  <si>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</si>
  <si>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</si>
  <si>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</si>
  <si>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</si>
  <si>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</si>
  <si>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</si>
  <si>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</si>
  <si>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</si>
  <si>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</si>
  <si>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</si>
  <si>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</si>
  <si>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</si>
  <si>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</si>
  <si>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</si>
  <si>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</si>
  <si>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</si>
  <si>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</si>
  <si>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</si>
  <si>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</si>
  <si>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</si>
  <si>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</si>
  <si>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</si>
  <si>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</si>
  <si>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</si>
  <si>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</si>
  <si>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</si>
  <si>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</si>
  <si>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</si>
  <si>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</si>
  <si>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</si>
  <si>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</si>
  <si>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</si>
  <si>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</si>
  <si>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</si>
  <si>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</si>
  <si>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</si>
  <si>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</si>
  <si>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</si>
  <si>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</si>
  <si>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</si>
  <si>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</si>
  <si>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</si>
  <si>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</si>
  <si>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</si>
  <si>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</si>
  <si>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</si>
  <si>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</si>
  <si>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</si>
  <si>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</si>
  <si>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</si>
  <si>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</si>
  <si>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</si>
  <si>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</si>
  <si>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</si>
  <si>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</si>
  <si>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</si>
  <si>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</si>
  <si>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</si>
  <si>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</si>
  <si>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</si>
  <si>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</si>
  <si>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</si>
  <si>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</si>
  <si>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</si>
  <si>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</si>
  <si>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</si>
  <si>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</si>
  <si>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</si>
  <si>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</si>
  <si>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</si>
  <si>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</si>
  <si>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</si>
  <si>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</si>
  <si>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</si>
  <si>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</si>
  <si>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</si>
  <si>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</si>
  <si>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</si>
  <si>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</si>
  <si>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</si>
  <si>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</si>
  <si>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</si>
  <si>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</si>
  <si>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</si>
  <si>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</si>
  <si>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</si>
  <si>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</si>
  <si>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</si>
  <si>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</si>
  <si>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</si>
  <si>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</si>
  <si>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</si>
  <si>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</si>
  <si>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</si>
  <si>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</si>
  <si>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</si>
  <si>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</si>
  <si>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</si>
  <si>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</si>
  <si>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</si>
  <si>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</si>
  <si>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</si>
  <si>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</si>
  <si>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</si>
  <si>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</si>
  <si>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</si>
  <si>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</si>
  <si>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</si>
  <si>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</si>
  <si>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</si>
  <si>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</si>
  <si>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</si>
  <si>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</si>
  <si>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</si>
  <si>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</si>
  <si>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</si>
  <si>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</si>
  <si>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</si>
  <si>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</si>
  <si>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</si>
  <si>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</si>
  <si>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</si>
  <si>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</si>
  <si>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</si>
  <si>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</si>
  <si>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</si>
  <si>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</si>
  <si>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</si>
  <si>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</si>
  <si>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</si>
  <si>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</si>
  <si>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</si>
  <si>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</si>
  <si>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</si>
  <si>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</si>
  <si>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</si>
  <si>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</si>
  <si>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</si>
  <si>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</si>
  <si>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</si>
  <si>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</si>
  <si>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</si>
  <si>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</si>
  <si>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</si>
  <si>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</si>
  <si>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</si>
  <si>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</si>
  <si>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</si>
  <si>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</si>
  <si>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</si>
  <si>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</si>
  <si>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</si>
  <si>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</si>
  <si>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</si>
  <si>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</si>
  <si>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</si>
  <si>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</si>
  <si>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</si>
  <si>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</si>
  <si>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</si>
  <si>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</si>
  <si>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</si>
  <si>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</si>
  <si>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</si>
  <si>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</si>
  <si>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</si>
  <si>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</si>
  <si>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</si>
  <si>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</si>
  <si>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</si>
  <si>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</si>
  <si>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</si>
  <si>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</si>
  <si>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</si>
  <si>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</si>
  <si>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</si>
  <si>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</si>
  <si>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</si>
  <si>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</si>
  <si>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</si>
  <si>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</si>
  <si>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</si>
  <si>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</si>
  <si>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</si>
  <si>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</si>
  <si>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</si>
  <si>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</si>
  <si>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</si>
  <si>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</si>
  <si>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</si>
  <si>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</si>
  <si>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</si>
  <si>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</si>
  <si>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</si>
  <si>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</si>
  <si>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</si>
  <si>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</si>
  <si>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</si>
  <si>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</si>
  <si>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</si>
  <si>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</si>
  <si>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</si>
  <si>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</si>
  <si>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</si>
  <si>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</si>
  <si>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</si>
  <si>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</si>
  <si>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</si>
  <si>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</si>
  <si>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</si>
  <si>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</si>
  <si>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</si>
  <si>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</si>
  <si>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</si>
  <si>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</si>
  <si>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</si>
  <si>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</si>
  <si>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</si>
  <si>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</si>
  <si>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</si>
  <si>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</si>
  <si>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</si>
  <si>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</si>
  <si>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</si>
  <si>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</si>
  <si>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</si>
  <si>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</si>
  <si>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</si>
  <si>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</si>
  <si>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</si>
  <si>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</si>
  <si>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</si>
  <si>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</si>
  <si>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</si>
  <si>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</si>
  <si>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</si>
  <si>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</si>
  <si>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</si>
  <si>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</si>
  <si>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</si>
  <si>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</si>
  <si>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</si>
  <si>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</si>
  <si>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</si>
  <si>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</si>
  <si>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</si>
  <si>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</si>
  <si>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</si>
  <si>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</si>
  <si>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</si>
  <si>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</si>
  <si>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</si>
  <si>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</si>
  <si>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</si>
  <si>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</si>
  <si>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</si>
  <si>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</si>
  <si>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</si>
  <si>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</si>
  <si>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</si>
  <si>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</si>
  <si>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</si>
  <si>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</si>
  <si>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</si>
  <si>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</si>
  <si>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</si>
  <si>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</si>
  <si>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</si>
  <si>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</si>
  <si>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</si>
  <si>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</si>
  <si>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</si>
  <si>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</si>
  <si>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</si>
  <si>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</si>
  <si>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</si>
  <si>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</si>
  <si>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</si>
  <si>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</si>
  <si>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</si>
  <si>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</si>
  <si>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</si>
  <si>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</si>
  <si>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</si>
  <si>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</si>
  <si>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</si>
  <si>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</si>
  <si>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</si>
  <si>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</si>
  <si>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</si>
  <si>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</si>
  <si>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</si>
  <si>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</si>
  <si>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</si>
  <si>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</si>
  <si>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</si>
  <si>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</si>
  <si>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</si>
  <si>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</si>
  <si>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</si>
  <si>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</si>
  <si>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</si>
  <si>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</si>
  <si>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</si>
  <si>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</si>
  <si>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</si>
  <si>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</si>
  <si>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</si>
  <si>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</si>
  <si>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</si>
  <si>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</si>
  <si>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</si>
  <si>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</si>
  <si>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</si>
  <si>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</si>
  <si>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</si>
  <si>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</si>
  <si>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</si>
  <si>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</si>
  <si>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</si>
  <si>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</si>
  <si>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</si>
  <si>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</si>
  <si>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</si>
  <si>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</si>
  <si>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</si>
  <si>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</si>
  <si>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</si>
  <si>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</si>
  <si>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</si>
  <si>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</si>
  <si>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</si>
  <si>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</si>
  <si>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</si>
  <si>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</si>
  <si>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</si>
  <si>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</si>
  <si>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</si>
  <si>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</si>
  <si>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</si>
  <si>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</si>
  <si>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</si>
  <si>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</si>
  <si>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</si>
  <si>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</si>
  <si>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</si>
  <si>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</si>
  <si>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</si>
  <si>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</si>
  <si>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</si>
  <si>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</si>
  <si>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</si>
  <si>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</si>
  <si>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</si>
  <si>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</si>
  <si>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</si>
  <si>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</si>
  <si>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</si>
  <si>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</si>
  <si>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</si>
  <si>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</si>
  <si>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</si>
  <si>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</si>
  <si>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</si>
  <si>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</si>
  <si>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</si>
  <si>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</si>
  <si>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</si>
  <si>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</si>
  <si>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</si>
  <si>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</si>
  <si>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</si>
  <si>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</si>
  <si>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</si>
  <si>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</si>
  <si>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</si>
  <si>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</si>
  <si>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</si>
  <si>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</si>
  <si>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</si>
  <si>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</si>
  <si>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</si>
  <si>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</si>
  <si>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</si>
  <si>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</si>
  <si>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</si>
  <si>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</si>
  <si>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</si>
  <si>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</si>
  <si>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</si>
  <si>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</si>
  <si>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</si>
  <si>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</si>
  <si>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</si>
  <si>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</si>
  <si>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</si>
  <si>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</si>
  <si>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</si>
  <si>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</si>
  <si>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</si>
  <si>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</si>
  <si>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</si>
  <si>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</si>
  <si>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</si>
  <si>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</si>
  <si>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</si>
  <si>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</si>
  <si>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</si>
  <si>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</si>
  <si>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</si>
  <si>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</si>
  <si>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</si>
  <si>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</si>
  <si>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</si>
  <si>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</si>
  <si>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</si>
  <si>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</si>
  <si>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</si>
  <si>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</si>
  <si>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</si>
  <si>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</si>
  <si>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</si>
  <si>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</si>
  <si>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</si>
  <si>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</si>
  <si>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</si>
  <si>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</si>
  <si>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</si>
  <si>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</si>
  <si>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</si>
  <si>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</si>
  <si>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</si>
  <si>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</si>
  <si>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</si>
  <si>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</si>
  <si>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</si>
  <si>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</si>
  <si>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</si>
  <si>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</si>
  <si>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</si>
  <si>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</si>
  <si>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</si>
  <si>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</si>
  <si>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</si>
  <si>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</si>
  <si>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</si>
  <si>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</si>
  <si>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</si>
  <si>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</si>
  <si>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</si>
  <si>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</si>
  <si>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</si>
  <si>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</si>
  <si>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</si>
  <si>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</si>
  <si>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</si>
  <si>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</si>
  <si>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</si>
  <si>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</si>
  <si>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</si>
  <si>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</si>
  <si>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</si>
  <si>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</si>
  <si>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</si>
  <si>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</si>
  <si>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</si>
  <si>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</si>
  <si>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</si>
  <si>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</si>
  <si>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</si>
  <si>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</si>
  <si>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</si>
  <si>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</si>
  <si>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</si>
  <si>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</si>
  <si>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</si>
  <si>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</si>
  <si>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</si>
  <si>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</si>
  <si>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</si>
  <si>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</si>
  <si>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</si>
  <si>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</si>
  <si>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</si>
  <si>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</si>
  <si>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</si>
  <si>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</si>
  <si>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</si>
  <si>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</si>
  <si>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</si>
  <si>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</si>
  <si>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</si>
  <si>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</si>
  <si>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</si>
  <si>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</si>
  <si>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</si>
  <si>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</si>
  <si>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</si>
  <si>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</si>
  <si>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</si>
  <si>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</si>
  <si>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</si>
  <si>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</si>
  <si>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</si>
  <si>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</si>
  <si>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</si>
  <si>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</si>
  <si>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</si>
  <si>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</si>
  <si>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</si>
  <si>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</si>
  <si>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</si>
  <si>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</si>
  <si>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</si>
  <si>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</si>
  <si>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</si>
  <si>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</si>
  <si>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</si>
  <si>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</si>
  <si>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</si>
  <si>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</si>
  <si>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</si>
  <si>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</si>
  <si>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</si>
  <si>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</si>
  <si>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</si>
  <si>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</si>
  <si>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</si>
  <si>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</si>
  <si>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</si>
  <si>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</si>
  <si>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</si>
  <si>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</si>
  <si>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</si>
  <si>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</si>
  <si>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</si>
  <si>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</si>
  <si>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</si>
  <si>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</si>
  <si>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</si>
  <si>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</si>
  <si>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</si>
  <si>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</si>
  <si>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</si>
  <si>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</si>
  <si>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</si>
  <si>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</si>
  <si>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</si>
  <si>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</si>
  <si>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</si>
  <si>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</si>
  <si>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</si>
  <si>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</si>
  <si>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</si>
  <si>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</si>
  <si>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</si>
  <si>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</si>
  <si>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</si>
  <si>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</si>
  <si>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</si>
  <si>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</si>
  <si>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</si>
  <si>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</si>
  <si>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</si>
  <si>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</si>
  <si>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</si>
  <si>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</si>
  <si>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</si>
  <si>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</si>
  <si>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</si>
  <si>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</si>
  <si>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</si>
  <si>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</si>
  <si>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</si>
  <si>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</si>
  <si>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</si>
  <si>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</si>
  <si>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</si>
  <si>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</si>
  <si>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</si>
  <si>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</si>
  <si>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</si>
  <si>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</si>
  <si>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</si>
  <si>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</si>
  <si>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</si>
  <si>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</si>
  <si>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</si>
  <si>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</si>
  <si>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</si>
  <si>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</si>
  <si>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</si>
  <si>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</si>
  <si>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</si>
  <si>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</si>
  <si>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</si>
  <si>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</si>
  <si>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</si>
  <si>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</si>
  <si>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</si>
  <si>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</si>
  <si>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</si>
  <si>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</si>
  <si>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</si>
  <si>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</si>
  <si>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</si>
  <si>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</si>
  <si>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</si>
  <si>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</si>
  <si>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</si>
  <si>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</si>
  <si>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</si>
  <si>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</si>
  <si>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</si>
  <si>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</si>
  <si>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</si>
  <si>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</si>
  <si>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</si>
  <si>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</si>
  <si>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</si>
  <si>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</si>
  <si>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</si>
  <si>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</si>
  <si>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</si>
  <si>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</si>
  <si>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</si>
  <si>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</si>
  <si>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</si>
  <si>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</si>
  <si>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</si>
  <si>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</si>
  <si>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</si>
  <si>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</si>
  <si>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</si>
  <si>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</si>
  <si>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</si>
  <si>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</si>
  <si>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</si>
  <si>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</si>
  <si>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</si>
  <si>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</si>
  <si>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</si>
  <si>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</si>
  <si>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</si>
  <si>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</si>
  <si>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</si>
  <si>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</si>
  <si>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</si>
  <si>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</si>
  <si>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</si>
  <si>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</si>
  <si>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</si>
  <si>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</si>
  <si>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</si>
  <si>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</si>
  <si>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</si>
  <si>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</si>
  <si>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</si>
  <si>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</si>
  <si>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</si>
  <si>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</si>
  <si>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</si>
  <si>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</si>
  <si>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</si>
  <si>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</si>
  <si>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</si>
  <si>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</si>
  <si>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</si>
  <si>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</si>
  <si>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</si>
  <si>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</si>
  <si>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</si>
  <si>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</si>
  <si>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</si>
  <si>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</si>
  <si>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</si>
  <si>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</si>
  <si>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</si>
  <si>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</si>
  <si>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</si>
  <si>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</si>
  <si>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</si>
  <si>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</si>
  <si>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</si>
  <si>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</si>
  <si>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</si>
  <si>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</si>
  <si>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</si>
  <si>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</si>
  <si>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</si>
  <si>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</si>
  <si>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</si>
  <si>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</si>
  <si>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</si>
  <si>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</si>
  <si>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</si>
  <si>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</si>
  <si>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</si>
  <si>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</si>
  <si>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</si>
  <si>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</si>
  <si>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</si>
  <si>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</si>
  <si>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</si>
  <si>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</si>
  <si>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</si>
  <si>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</si>
  <si>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</si>
  <si>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</si>
  <si>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</si>
  <si>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</si>
  <si>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</si>
  <si>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</si>
  <si>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</si>
  <si>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</si>
  <si>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</si>
  <si>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</si>
  <si>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</si>
  <si>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</si>
  <si>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</si>
  <si>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</si>
  <si>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</si>
  <si>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</si>
  <si>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</si>
  <si>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</si>
  <si>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</si>
  <si>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</si>
  <si>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</si>
  <si>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</si>
  <si>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</si>
  <si>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</si>
  <si>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</si>
  <si>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</si>
  <si>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</si>
  <si>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</si>
  <si>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</si>
  <si>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</si>
  <si>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</si>
  <si>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</si>
  <si>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</si>
  <si>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</si>
  <si>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</si>
  <si>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</si>
  <si>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</si>
  <si>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</si>
  <si>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</si>
  <si>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</si>
  <si>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</si>
  <si>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</si>
  <si>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</si>
  <si>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</si>
  <si>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</si>
  <si>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</si>
  <si>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</si>
  <si>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</si>
  <si>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</si>
  <si>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</si>
  <si>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</si>
  <si>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</si>
  <si>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</si>
  <si>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</si>
  <si>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</si>
  <si>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</si>
  <si>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</si>
  <si>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</si>
  <si>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</si>
  <si>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</si>
  <si>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</si>
  <si>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</si>
  <si>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</si>
  <si>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</si>
  <si>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</si>
  <si>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</si>
  <si>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</si>
  <si>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</si>
  <si>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</si>
  <si>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</si>
  <si>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</si>
  <si>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</si>
  <si>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</si>
  <si>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</si>
  <si>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</si>
  <si>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</si>
  <si>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</si>
  <si>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</si>
  <si>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</si>
  <si>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</si>
  <si>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</si>
  <si>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</si>
  <si>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</si>
  <si>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</si>
  <si>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</si>
  <si>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</si>
  <si>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</si>
  <si>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</si>
  <si>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</si>
  <si>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</si>
  <si>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</si>
  <si>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</si>
  <si>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</si>
  <si>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</si>
  <si>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</si>
  <si>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</si>
  <si>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</si>
  <si>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</si>
  <si>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</si>
  <si>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</si>
  <si>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</si>
  <si>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</si>
  <si>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</si>
  <si>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</si>
  <si>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</si>
  <si>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</si>
  <si>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</si>
  <si>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</si>
  <si>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</si>
  <si>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</si>
  <si>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</si>
  <si>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</si>
  <si>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</si>
  <si>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</si>
  <si>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</si>
  <si>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</si>
  <si>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</si>
  <si>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</si>
  <si>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</si>
  <si>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</si>
  <si>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</si>
  <si>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</si>
  <si>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</si>
  <si>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</si>
  <si>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</si>
  <si>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</si>
  <si>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</si>
  <si>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</si>
  <si>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</si>
  <si>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</si>
  <si>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</si>
  <si>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</si>
  <si>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</si>
  <si>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</si>
  <si>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</si>
  <si>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</si>
  <si>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</si>
  <si>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</si>
  <si>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</si>
  <si>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</si>
  <si>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</si>
  <si>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</si>
  <si>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</si>
  <si>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</si>
  <si>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</si>
  <si>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</si>
  <si>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</si>
  <si>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</si>
  <si>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</si>
  <si>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</si>
  <si>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</si>
  <si>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</si>
  <si>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</si>
  <si>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</si>
  <si>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</si>
  <si>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</si>
  <si>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</si>
  <si>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</si>
  <si>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</si>
  <si>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</si>
  <si>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</si>
  <si>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</si>
  <si>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</si>
  <si>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</si>
  <si>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</si>
  <si>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</si>
  <si>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</si>
  <si>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</si>
  <si>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</si>
  <si>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</si>
  <si>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</si>
  <si>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</si>
  <si>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</si>
  <si>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</si>
  <si>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</si>
  <si>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</si>
  <si>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</si>
  <si>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</si>
  <si>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</si>
  <si>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</si>
  <si>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</si>
  <si>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</si>
  <si>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</si>
  <si>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</si>
  <si>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</si>
  <si>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</si>
  <si>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</si>
  <si>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</si>
  <si>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</si>
  <si>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</si>
  <si>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</si>
  <si>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</si>
  <si>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</si>
  <si>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</si>
  <si>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</si>
  <si>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</si>
  <si>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</si>
  <si>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</si>
  <si>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</si>
  <si>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</si>
  <si>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</si>
  <si>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</si>
  <si>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</si>
  <si>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</si>
  <si>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</si>
  <si>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</si>
  <si>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</si>
  <si>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</si>
  <si>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</si>
  <si>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</si>
  <si>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</si>
  <si>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</si>
  <si>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</si>
  <si>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</si>
  <si>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</si>
  <si>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</si>
  <si>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</si>
  <si>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</si>
  <si>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</si>
  <si>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</si>
  <si>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</si>
  <si>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</si>
  <si>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</si>
  <si>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</si>
  <si>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</si>
  <si>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</si>
  <si>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</si>
  <si>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</si>
  <si>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</si>
  <si>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</si>
  <si>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</si>
  <si>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</si>
  <si>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</si>
  <si>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</si>
  <si>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</si>
  <si>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</si>
  <si>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</si>
  <si>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</si>
  <si>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</si>
  <si>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</si>
  <si>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</si>
  <si>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</si>
  <si>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</si>
  <si>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</si>
  <si>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</si>
  <si>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</si>
  <si>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</si>
  <si>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</si>
  <si>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</si>
  <si>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</si>
  <si>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</si>
  <si>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</si>
  <si>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</si>
  <si>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</si>
  <si>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</si>
  <si>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</si>
  <si>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</si>
  <si>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</si>
  <si>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</si>
  <si>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</si>
  <si>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</si>
  <si>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</si>
  <si>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</si>
  <si>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</si>
  <si>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</si>
  <si>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</si>
  <si>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</si>
  <si>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</si>
  <si>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</si>
  <si>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</si>
  <si>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</si>
  <si>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</si>
  <si>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</si>
  <si>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</si>
  <si>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</si>
  <si>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</si>
  <si>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</si>
  <si>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</si>
  <si>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</si>
  <si>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</si>
  <si>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</si>
  <si>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</si>
  <si>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</si>
  <si>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</si>
  <si>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</si>
  <si>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</si>
  <si>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</si>
  <si>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</si>
  <si>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</si>
  <si>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</si>
  <si>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</si>
  <si>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</si>
  <si>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</si>
  <si>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</si>
  <si>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</si>
  <si>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</si>
  <si>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</si>
  <si>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</si>
  <si>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</si>
  <si>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</si>
  <si>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</si>
  <si>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</si>
  <si>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</si>
  <si>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</si>
  <si>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</si>
  <si>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</si>
  <si>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</si>
  <si>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</si>
  <si>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</si>
  <si>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</si>
  <si>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</si>
  <si>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</si>
  <si>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</si>
  <si>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</si>
  <si>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</si>
  <si>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</si>
  <si>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</si>
  <si>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</si>
  <si>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</si>
  <si>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</si>
  <si>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</si>
  <si>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</si>
  <si>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</si>
  <si>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</si>
  <si>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</si>
  <si>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</si>
  <si>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</si>
  <si>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</si>
  <si>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</si>
  <si>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</si>
  <si>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</si>
  <si>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</si>
  <si>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</si>
  <si>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</si>
  <si>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</si>
  <si>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</si>
  <si>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</si>
  <si>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</si>
  <si>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</si>
  <si>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</si>
  <si>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</si>
  <si>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</si>
  <si>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</si>
  <si>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</si>
  <si>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</si>
  <si>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</si>
  <si>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</si>
  <si>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</si>
  <si>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</si>
  <si>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</si>
  <si>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</si>
  <si>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</si>
  <si>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</si>
  <si>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</si>
  <si>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</si>
  <si>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</si>
  <si>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</si>
  <si>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</si>
  <si>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</si>
  <si>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</si>
  <si>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</si>
  <si>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</si>
  <si>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</si>
  <si>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</si>
  <si>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</si>
  <si>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</si>
  <si>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</si>
  <si>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</si>
  <si>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</si>
  <si>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</si>
  <si>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</si>
  <si>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</si>
  <si>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</si>
  <si>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</si>
  <si>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</si>
  <si>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</si>
  <si>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</si>
  <si>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</si>
  <si>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</si>
  <si>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</si>
  <si>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</si>
  <si>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</si>
  <si>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</si>
  <si>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</si>
  <si>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</si>
  <si>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</si>
  <si>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</si>
  <si>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</si>
  <si>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</si>
  <si>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</si>
  <si>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</si>
  <si>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</si>
  <si>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</si>
  <si>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</si>
  <si>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</si>
  <si>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</si>
  <si>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</si>
  <si>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</si>
  <si>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</si>
  <si>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</si>
  <si>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</si>
  <si>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</si>
  <si>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</si>
  <si>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</si>
  <si>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</si>
  <si>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</si>
  <si>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</si>
  <si>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</si>
  <si>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</si>
  <si>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</si>
  <si>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</si>
  <si>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</si>
  <si>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</si>
  <si>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</si>
  <si>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</si>
  <si>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</si>
  <si>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</si>
  <si>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</si>
  <si>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</si>
  <si>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</si>
  <si>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</si>
  <si>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</si>
  <si>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</si>
  <si>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</si>
  <si>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</si>
  <si>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</si>
  <si>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</si>
  <si>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</si>
  <si>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</si>
  <si>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</si>
  <si>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</si>
  <si>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</si>
  <si>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</si>
  <si>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</si>
  <si>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</si>
  <si>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</si>
  <si>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</si>
  <si>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</si>
  <si>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</si>
  <si>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</si>
  <si>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</si>
  <si>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</si>
  <si>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</si>
  <si>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</si>
  <si>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</si>
  <si>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</si>
  <si>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</si>
  <si>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</si>
  <si>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</si>
  <si>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</si>
  <si>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</si>
  <si>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</si>
  <si>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</si>
  <si>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</si>
  <si>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</si>
  <si>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</si>
  <si>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</si>
  <si>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</si>
  <si>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</si>
  <si>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</si>
  <si>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</si>
  <si>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</si>
  <si>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</si>
  <si>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</si>
  <si>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</si>
  <si>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</si>
  <si>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</si>
  <si>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</si>
  <si>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</si>
  <si>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</si>
  <si>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</si>
  <si>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</si>
  <si>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</si>
  <si>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</si>
  <si>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</si>
  <si>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</si>
  <si>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</si>
  <si>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</si>
  <si>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</si>
  <si>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</si>
  <si>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</si>
  <si>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</si>
  <si>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</si>
  <si>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</si>
  <si>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</si>
  <si>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</si>
  <si>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</si>
  <si>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</si>
  <si>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</si>
  <si>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</si>
  <si>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</si>
  <si>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</si>
  <si>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</si>
  <si>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</si>
  <si>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</si>
  <si>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</si>
  <si>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</si>
  <si>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</si>
  <si>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</si>
  <si>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</si>
  <si>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</si>
  <si>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</si>
  <si>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</si>
  <si>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</si>
  <si>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</si>
  <si>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</si>
  <si>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</si>
  <si>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</si>
  <si>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</si>
  <si>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</si>
  <si>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</si>
  <si>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</si>
  <si>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</si>
  <si>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</si>
  <si>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</si>
  <si>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</si>
  <si>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</si>
  <si>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</si>
  <si>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</si>
  <si>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</si>
  <si>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</si>
  <si>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</si>
  <si>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</si>
  <si>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</si>
  <si>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</si>
  <si>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</si>
  <si>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</si>
  <si>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</si>
  <si>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</si>
  <si>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</si>
  <si>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</si>
  <si>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</si>
  <si>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</si>
  <si>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</si>
  <si>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</si>
  <si>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</si>
  <si>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</si>
  <si>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</si>
  <si>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</si>
  <si>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</si>
  <si>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</si>
  <si>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</si>
  <si>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</si>
  <si>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</si>
  <si>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</si>
  <si>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</si>
  <si>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</si>
  <si>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</si>
  <si>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</si>
  <si>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</si>
  <si>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</si>
  <si>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</si>
  <si>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</si>
  <si>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</si>
  <si>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</si>
  <si>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</si>
  <si>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</si>
  <si>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</si>
  <si>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</si>
  <si>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</si>
  <si>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</si>
  <si>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</si>
  <si>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</si>
  <si>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</si>
  <si>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</si>
  <si>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</si>
  <si>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</si>
  <si>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</si>
  <si>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</si>
  <si>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</si>
  <si>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</si>
  <si>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</si>
  <si>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</si>
  <si>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</si>
  <si>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</si>
  <si>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</si>
  <si>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</si>
  <si>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</si>
  <si>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</si>
  <si>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</si>
  <si>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</si>
  <si>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</si>
  <si>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</si>
  <si>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</si>
  <si>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</si>
  <si>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</si>
  <si>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</si>
  <si>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</si>
  <si>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</si>
  <si>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</si>
  <si>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</si>
  <si>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</si>
  <si>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</si>
  <si>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</si>
  <si>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</si>
  <si>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</si>
  <si>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</si>
  <si>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</si>
  <si>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</si>
  <si>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</si>
  <si>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</si>
  <si>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</si>
  <si>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</si>
  <si>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</si>
  <si>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</si>
  <si>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</si>
  <si>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</si>
  <si>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</si>
  <si>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</si>
  <si>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</si>
  <si>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</si>
  <si>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</si>
  <si>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</si>
  <si>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</si>
  <si>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</si>
  <si>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</si>
  <si>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</si>
  <si>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</si>
  <si>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</si>
  <si>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</si>
  <si>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</si>
  <si>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</si>
  <si>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</si>
  <si>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</si>
  <si>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</si>
  <si>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</si>
  <si>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</si>
  <si>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</si>
  <si>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</si>
  <si>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</si>
  <si>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</si>
  <si>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</si>
  <si>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</si>
  <si>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</si>
  <si>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</si>
  <si>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</si>
  <si>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</si>
  <si>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</si>
  <si>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</si>
  <si>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</si>
  <si>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</si>
  <si>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</si>
  <si>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</si>
  <si>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</si>
  <si>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</si>
  <si>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</si>
  <si>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</si>
  <si>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</si>
  <si>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</si>
  <si>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</si>
  <si>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</si>
  <si>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</si>
  <si>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</si>
  <si>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</si>
  <si>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</si>
  <si>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</si>
  <si>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</si>
  <si>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</si>
  <si>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</si>
  <si>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</si>
  <si>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</si>
  <si>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</si>
  <si>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</si>
  <si>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</si>
  <si>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</si>
  <si>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</si>
  <si>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</si>
  <si>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</si>
  <si>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</si>
  <si>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</si>
  <si>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</si>
  <si>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</si>
  <si>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</si>
  <si>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</si>
  <si>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</si>
  <si>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</si>
  <si>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</si>
  <si>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</si>
  <si>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</si>
  <si>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</si>
  <si>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</si>
  <si>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</si>
  <si>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</si>
  <si>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</si>
  <si>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</si>
  <si>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</si>
  <si>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</si>
  <si>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</si>
  <si>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</si>
  <si>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</si>
  <si>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</si>
  <si>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</si>
  <si>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</si>
  <si>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</si>
  <si>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</si>
  <si>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</si>
  <si>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</si>
  <si>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</si>
  <si>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</si>
  <si>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</si>
  <si>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</si>
  <si>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</si>
  <si>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</si>
  <si>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</si>
  <si>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</si>
  <si>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</si>
  <si>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</si>
  <si>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</si>
  <si>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</si>
  <si>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</si>
  <si>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</si>
  <si>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</si>
  <si>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</si>
  <si>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</si>
  <si>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</si>
  <si>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</si>
  <si>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</si>
  <si>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</si>
  <si>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</si>
  <si>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</si>
  <si>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</si>
  <si>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</si>
  <si>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</si>
  <si>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</si>
  <si>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</si>
  <si>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</si>
  <si>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</si>
  <si>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</si>
  <si>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</si>
  <si>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</si>
  <si>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</si>
  <si>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</si>
  <si>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</si>
  <si>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</si>
  <si>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</si>
  <si>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</si>
  <si>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</si>
  <si>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</si>
  <si>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</si>
  <si>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</si>
  <si>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</si>
  <si>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</si>
  <si>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</si>
  <si>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</si>
  <si>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</si>
  <si>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</si>
  <si>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</si>
  <si>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</si>
  <si>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</si>
  <si>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</si>
  <si>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</si>
  <si>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</si>
  <si>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</si>
  <si>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</si>
  <si>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</si>
  <si>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</si>
  <si>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</si>
  <si>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</si>
  <si>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</si>
  <si>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</si>
  <si>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</si>
  <si>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</si>
  <si>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</si>
  <si>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</si>
  <si>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</si>
  <si>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</si>
  <si>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</si>
  <si>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</si>
  <si>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</si>
  <si>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</si>
  <si>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</si>
  <si>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</si>
  <si>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</si>
  <si>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</si>
  <si>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</si>
  <si>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</si>
  <si>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</si>
  <si>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</si>
  <si>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</si>
  <si>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</si>
  <si>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</si>
  <si>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</si>
  <si>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</si>
  <si>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</si>
  <si>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</si>
  <si>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</si>
  <si>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</si>
  <si>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</si>
  <si>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</si>
  <si>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</si>
  <si>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</si>
  <si>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</si>
  <si>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</si>
  <si>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</si>
  <si>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</si>
  <si>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</si>
  <si>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</si>
  <si>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</si>
  <si>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</si>
  <si>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</si>
  <si>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</si>
  <si>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</si>
  <si>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</si>
  <si>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</si>
  <si>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</si>
  <si>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</si>
  <si>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</si>
  <si>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</si>
  <si>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</si>
  <si>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</si>
  <si>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</si>
  <si>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</si>
  <si>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</si>
  <si>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</si>
  <si>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</si>
  <si>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</si>
  <si>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</si>
  <si>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</si>
  <si>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</si>
  <si>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</si>
  <si>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</si>
  <si>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</si>
  <si>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</si>
  <si>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</si>
  <si>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</si>
  <si>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</si>
  <si>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</si>
  <si>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</si>
  <si>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</si>
  <si>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</si>
  <si>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</si>
  <si>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</si>
  <si>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</si>
  <si>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</si>
  <si>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</si>
  <si>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</si>
  <si>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</si>
  <si>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</si>
  <si>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</si>
  <si>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</si>
  <si>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</si>
  <si>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</si>
  <si>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</si>
  <si>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</si>
  <si>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</si>
  <si>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</si>
  <si>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</si>
  <si>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</si>
  <si>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</si>
  <si>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</si>
  <si>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</si>
  <si>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</si>
  <si>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</si>
  <si>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</si>
  <si>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</si>
  <si>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</si>
  <si>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</si>
  <si>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</si>
  <si>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</si>
  <si>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</si>
  <si>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</si>
  <si>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</si>
  <si>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</si>
  <si>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</si>
  <si>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</si>
  <si>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</si>
  <si>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</si>
  <si>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</si>
  <si>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</si>
  <si>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</si>
  <si>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</si>
  <si>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</si>
  <si>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</si>
  <si>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</si>
  <si>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</si>
  <si>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</si>
  <si>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</si>
  <si>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</si>
  <si>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</si>
  <si>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</si>
  <si>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</si>
  <si>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</si>
  <si>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</si>
  <si>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</si>
  <si>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</si>
  <si>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</si>
  <si>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</si>
  <si>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</si>
  <si>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</si>
  <si>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</si>
  <si>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</si>
  <si>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</si>
  <si>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</si>
  <si>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</si>
  <si>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</si>
  <si>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</si>
  <si>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</si>
  <si>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</si>
  <si>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</si>
  <si>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</si>
  <si>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</si>
  <si>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</si>
  <si>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</si>
  <si>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</si>
  <si>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</si>
  <si>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</si>
  <si>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</si>
  <si>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</si>
  <si>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</si>
  <si>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</si>
  <si>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</si>
  <si>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</si>
  <si>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</si>
  <si>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</si>
  <si>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</si>
  <si>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</si>
  <si>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</si>
  <si>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</si>
  <si>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</si>
  <si>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</si>
  <si>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</si>
  <si>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</si>
  <si>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</si>
  <si>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</si>
  <si>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</si>
  <si>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</si>
  <si>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</si>
  <si>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</si>
  <si>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</si>
  <si>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</si>
  <si>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</si>
  <si>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</si>
  <si>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</si>
  <si>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</si>
  <si>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</si>
  <si>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</si>
  <si>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</si>
  <si>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</si>
  <si>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</si>
  <si>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</si>
  <si>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</si>
  <si>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</si>
  <si>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</si>
  <si>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</si>
  <si>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</si>
  <si>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</si>
  <si>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</si>
  <si>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</si>
  <si>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</si>
  <si>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</si>
  <si>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</si>
  <si>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</si>
  <si>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</si>
  <si>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</si>
  <si>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</si>
  <si>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</si>
  <si>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</si>
  <si>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</si>
  <si>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</si>
  <si>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</si>
  <si>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</si>
  <si>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</si>
  <si>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</si>
  <si>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</si>
  <si>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</si>
  <si>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</si>
  <si>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</si>
  <si>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</si>
  <si>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</si>
  <si>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</si>
  <si>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</si>
  <si>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</si>
  <si>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</si>
  <si>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</si>
  <si>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</si>
  <si>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</si>
  <si>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</si>
  <si>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</si>
  <si>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</si>
  <si>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</si>
  <si>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</si>
  <si>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</si>
  <si>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</si>
  <si>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</si>
  <si>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</si>
  <si>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</si>
  <si>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</si>
  <si>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</si>
  <si>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</si>
  <si>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</si>
  <si>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</si>
  <si>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</si>
  <si>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</si>
  <si>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</si>
  <si>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</si>
  <si>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</si>
  <si>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</si>
  <si>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</si>
  <si>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</si>
  <si>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</si>
  <si>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</si>
  <si>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</si>
  <si>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</si>
  <si>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</si>
  <si>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</si>
  <si>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</si>
  <si>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</si>
  <si>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</si>
  <si>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</si>
  <si>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</si>
  <si>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</si>
  <si>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</si>
  <si>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</si>
  <si>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</si>
  <si>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</si>
  <si>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</si>
  <si>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</si>
  <si>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</si>
  <si>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</si>
  <si>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</si>
  <si>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</si>
  <si>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</si>
  <si>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</si>
  <si>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</si>
  <si>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</si>
  <si>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</si>
  <si>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</si>
  <si>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</si>
  <si>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</si>
  <si>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</si>
  <si>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</si>
  <si>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</si>
  <si>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</si>
  <si>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</si>
  <si>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</si>
  <si>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</si>
  <si>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</si>
  <si>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</si>
  <si>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</si>
  <si>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</si>
  <si>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</si>
  <si>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</si>
  <si>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</si>
  <si>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</si>
  <si>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</si>
  <si>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</si>
  <si>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</si>
  <si>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</si>
  <si>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</si>
  <si>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</si>
  <si>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</si>
  <si>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</si>
  <si>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</si>
  <si>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</si>
  <si>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</si>
  <si>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</si>
  <si>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</si>
  <si>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</si>
  <si>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</si>
  <si>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</si>
  <si>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</si>
  <si>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</si>
  <si>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</si>
  <si>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</si>
  <si>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</si>
  <si>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</si>
  <si>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</si>
  <si>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</si>
  <si>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</si>
  <si>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</si>
  <si>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</si>
  <si>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</si>
  <si>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</si>
  <si>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</si>
  <si>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</si>
  <si>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</si>
  <si>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</si>
  <si>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</si>
  <si>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</si>
  <si>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</si>
  <si>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</si>
  <si>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</si>
  <si>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</si>
  <si>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</si>
  <si>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</si>
  <si>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</si>
  <si>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</si>
  <si>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</si>
  <si>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</si>
  <si>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</si>
  <si>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</si>
  <si>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</si>
  <si>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</si>
  <si>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</si>
  <si>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</si>
  <si>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</si>
  <si>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</si>
  <si>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</si>
  <si>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</si>
  <si>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</si>
  <si>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</si>
  <si>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</si>
  <si>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</si>
  <si>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</si>
  <si>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</si>
  <si>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</si>
  <si>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</si>
  <si>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</si>
  <si>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</si>
  <si>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</si>
  <si>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</si>
  <si>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</si>
  <si>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</si>
  <si>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</si>
  <si>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</si>
  <si>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</si>
  <si>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</si>
  <si>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</si>
  <si>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</si>
  <si>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</si>
  <si>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</si>
  <si>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</si>
  <si>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</si>
  <si>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</si>
  <si>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</si>
  <si>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</si>
  <si>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</si>
  <si>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</si>
  <si>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</si>
  <si>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</si>
  <si>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</si>
  <si>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</si>
  <si>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</si>
  <si>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</si>
  <si>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</si>
  <si>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</si>
  <si>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</si>
  <si>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</si>
  <si>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</si>
  <si>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</si>
  <si>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</si>
  <si>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</si>
  <si>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</si>
  <si>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</si>
  <si>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</si>
  <si>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</si>
  <si>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</si>
  <si>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</si>
  <si>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</si>
  <si>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</si>
  <si>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</si>
  <si>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</si>
  <si>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</si>
  <si>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</si>
  <si>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</si>
  <si>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</si>
  <si>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</si>
  <si>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</si>
  <si>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</si>
  <si>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</si>
  <si>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</si>
  <si>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</si>
  <si>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</si>
  <si>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</si>
  <si>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</si>
  <si>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</si>
  <si>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</si>
  <si>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</si>
  <si>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</si>
  <si>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</si>
  <si>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</si>
  <si>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</si>
  <si>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</si>
  <si>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</si>
  <si>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</si>
  <si>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</si>
  <si>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</si>
  <si>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</si>
  <si>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</si>
  <si>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</si>
  <si>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</si>
  <si>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</si>
  <si>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</si>
  <si>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</si>
  <si>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</si>
  <si>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</si>
  <si>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</si>
  <si>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</si>
  <si>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</si>
  <si>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</si>
  <si>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</si>
  <si>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</si>
  <si>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</si>
  <si>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</si>
  <si>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</si>
  <si>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</si>
  <si>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</si>
  <si>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</si>
  <si>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</si>
  <si>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</si>
  <si>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</si>
  <si>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</si>
  <si>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</si>
  <si>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</si>
  <si>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</si>
  <si>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</si>
  <si>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</si>
  <si>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</si>
  <si>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</si>
  <si>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</si>
  <si>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</si>
  <si>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</si>
  <si>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</si>
  <si>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</si>
  <si>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</si>
  <si>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</si>
  <si>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</si>
  <si>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</si>
  <si>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</si>
  <si>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</si>
  <si>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</si>
  <si>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</si>
  <si>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</si>
  <si>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</si>
  <si>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</si>
  <si>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</si>
  <si>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</si>
  <si>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</si>
  <si>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</si>
  <si>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</si>
  <si>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</si>
  <si>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</si>
  <si>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</si>
  <si>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</si>
  <si>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</si>
  <si>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</si>
  <si>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</si>
  <si>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</si>
  <si>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</si>
  <si>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</si>
  <si>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</si>
  <si>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</si>
  <si>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</si>
  <si>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</si>
  <si>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</si>
  <si>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</si>
  <si>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</si>
  <si>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</si>
  <si>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</si>
  <si>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</si>
  <si>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</si>
  <si>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</si>
  <si>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</si>
  <si>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</si>
  <si>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</si>
  <si>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</si>
  <si>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</si>
  <si>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</si>
  <si>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</si>
  <si>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</si>
  <si>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</si>
  <si>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</si>
  <si>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</si>
  <si>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</si>
  <si>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</si>
  <si>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</si>
  <si>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</si>
  <si>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</si>
  <si>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</si>
  <si>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</si>
  <si>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</si>
  <si>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</si>
  <si>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</si>
  <si>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</si>
  <si>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</si>
  <si>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</si>
  <si>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</si>
  <si>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</si>
  <si>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</si>
  <si>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</si>
  <si>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</si>
  <si>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</si>
  <si>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</si>
  <si>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</si>
  <si>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</si>
  <si>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</si>
  <si>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</si>
  <si>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</si>
  <si>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</si>
  <si>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</si>
  <si>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</si>
  <si>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</si>
  <si>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</si>
  <si>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</si>
  <si>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</si>
  <si>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</si>
  <si>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</si>
  <si>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</si>
  <si>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</si>
  <si>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</si>
  <si>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</si>
  <si>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</si>
  <si>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</si>
  <si>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</si>
  <si>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</si>
  <si>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</si>
  <si>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</si>
  <si>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</si>
  <si>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</si>
  <si>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</si>
  <si>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</si>
  <si>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</si>
  <si>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</si>
  <si>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</si>
  <si>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</si>
  <si>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</si>
  <si>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</si>
  <si>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</si>
  <si>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</si>
  <si>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</si>
  <si>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</si>
  <si>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</si>
  <si>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</si>
  <si>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</si>
  <si>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</si>
  <si>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</si>
  <si>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</si>
  <si>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</si>
  <si>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</si>
  <si>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</si>
  <si>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</si>
  <si>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</si>
  <si>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</si>
  <si>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</si>
  <si>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</si>
  <si>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</si>
  <si>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</si>
  <si>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</si>
  <si>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</si>
  <si>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</si>
  <si>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</si>
  <si>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</si>
  <si>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</si>
  <si>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</si>
  <si>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</si>
  <si>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</si>
  <si>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</si>
  <si>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</si>
  <si>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</si>
  <si>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</si>
  <si>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</si>
  <si>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</si>
  <si>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</si>
  <si>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</si>
  <si>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</si>
  <si>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</si>
  <si>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</si>
  <si>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</si>
  <si>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</si>
  <si>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</si>
  <si>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</si>
  <si>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</si>
  <si>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</si>
  <si>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</si>
  <si>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</si>
  <si>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</si>
  <si>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</si>
  <si>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</si>
  <si>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</si>
  <si>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</si>
  <si>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</si>
  <si>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</si>
  <si>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</si>
  <si>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</si>
  <si>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</si>
  <si>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</si>
  <si>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</si>
  <si>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</si>
  <si>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</si>
  <si>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</si>
  <si>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</si>
  <si>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</si>
  <si>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</si>
  <si>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</si>
  <si>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</si>
  <si>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</si>
  <si>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</si>
  <si>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</si>
  <si>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</si>
  <si>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</si>
  <si>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</si>
  <si>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</si>
  <si>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</si>
  <si>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</si>
  <si>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</si>
  <si>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</si>
  <si>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</si>
  <si>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</si>
  <si>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</si>
  <si>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</si>
  <si>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</si>
  <si>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</si>
  <si>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</si>
  <si>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</si>
  <si>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</si>
  <si>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</si>
  <si>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</si>
  <si>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</si>
  <si>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</si>
  <si>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</si>
  <si>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</si>
  <si>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</si>
  <si>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</si>
  <si>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</si>
  <si>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</si>
  <si>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</si>
  <si>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</si>
  <si>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</si>
  <si>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</si>
  <si>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</si>
  <si>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</si>
  <si>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</si>
  <si>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</si>
  <si>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</si>
  <si>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</si>
  <si>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</si>
  <si>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</si>
  <si>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</si>
  <si>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</si>
  <si>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</si>
  <si>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</si>
  <si>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</si>
  <si>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</si>
  <si>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</si>
  <si>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</si>
  <si>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</si>
  <si>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</si>
  <si>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</si>
  <si>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</si>
  <si>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</si>
  <si>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</si>
  <si>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</si>
  <si>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</si>
  <si>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</si>
  <si>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</si>
  <si>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</si>
  <si>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</si>
  <si>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</si>
  <si>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</si>
  <si>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</si>
  <si>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</si>
  <si>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</si>
  <si>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</si>
  <si>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</si>
  <si>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</si>
  <si>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</si>
  <si>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</si>
  <si>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</si>
  <si>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</si>
  <si>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</si>
  <si>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</si>
  <si>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</si>
  <si>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</si>
  <si>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</si>
  <si>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</si>
  <si>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</si>
  <si>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</si>
  <si>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</si>
  <si>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</si>
  <si>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</si>
  <si>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</si>
  <si>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</si>
  <si>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</si>
  <si>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</si>
  <si>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</si>
  <si>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</si>
  <si>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</si>
  <si>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</si>
  <si>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</si>
  <si>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</si>
  <si>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</si>
  <si>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</si>
  <si>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</si>
  <si>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</si>
  <si>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</si>
  <si>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</si>
  <si>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</si>
  <si>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</si>
  <si>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</si>
  <si>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</si>
  <si>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</si>
  <si>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</si>
  <si>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</si>
  <si>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</si>
  <si>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</si>
  <si>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</si>
  <si>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</si>
  <si>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</si>
  <si>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</si>
  <si>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</si>
  <si>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</si>
  <si>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</si>
  <si>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</si>
  <si>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</si>
  <si>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</si>
  <si>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</si>
  <si>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</si>
  <si>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</si>
  <si>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</si>
  <si>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</si>
  <si>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</si>
  <si>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</si>
  <si>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</si>
  <si>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</si>
  <si>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</si>
  <si>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</si>
  <si>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</si>
  <si>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</si>
  <si>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</si>
  <si>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</si>
  <si>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</si>
  <si>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</si>
  <si>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</si>
  <si>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</si>
  <si>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</si>
  <si>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</si>
  <si>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</si>
  <si>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</si>
  <si>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</si>
  <si>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</si>
  <si>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</si>
  <si>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</si>
  <si>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</si>
  <si>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</si>
  <si>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</si>
  <si>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</si>
  <si>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</si>
  <si>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</si>
  <si>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</si>
  <si>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</si>
  <si>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</si>
  <si>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</si>
  <si>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</si>
  <si>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</si>
  <si>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</si>
  <si>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</si>
  <si>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</si>
  <si>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</si>
  <si>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</si>
  <si>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</si>
  <si>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</si>
  <si>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</si>
  <si>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</si>
  <si>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</si>
  <si>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</si>
  <si>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</si>
  <si>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</si>
  <si>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</si>
  <si>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</si>
  <si>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</si>
  <si>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</si>
  <si>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</si>
  <si>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</si>
  <si>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</si>
  <si>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</si>
  <si>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</si>
  <si>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</si>
  <si>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</si>
  <si>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</si>
  <si>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</si>
  <si>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</si>
  <si>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</si>
  <si>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</si>
  <si>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</si>
  <si>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</si>
  <si>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</si>
  <si>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</si>
  <si>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</si>
  <si>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</si>
  <si>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</si>
  <si>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</si>
  <si>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</si>
  <si>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</si>
  <si>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</si>
  <si>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</si>
  <si>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</si>
  <si>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</si>
  <si>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</si>
  <si>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</si>
  <si>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</si>
  <si>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</si>
  <si>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</si>
  <si>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</si>
  <si>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</si>
  <si>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</si>
  <si>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</si>
  <si>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</si>
  <si>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</si>
  <si>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</si>
  <si>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</si>
  <si>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</si>
  <si>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</si>
  <si>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</si>
  <si>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</si>
  <si>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</si>
  <si>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</si>
  <si>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</si>
  <si>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</si>
  <si>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</si>
  <si>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</si>
  <si>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</si>
  <si>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</si>
  <si>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</si>
  <si>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</si>
  <si>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</si>
  <si>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</si>
  <si>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</si>
  <si>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</si>
  <si>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</si>
  <si>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</si>
  <si>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</si>
  <si>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</si>
  <si>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</si>
  <si>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</si>
  <si>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</si>
  <si>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</si>
  <si>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</si>
  <si>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</si>
  <si>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</si>
  <si>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</si>
  <si>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</si>
  <si>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</si>
  <si>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</si>
  <si>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</si>
  <si>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</si>
  <si>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</si>
  <si>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</si>
  <si>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</si>
  <si>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</si>
  <si>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</si>
  <si>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</si>
  <si>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</si>
  <si>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</si>
  <si>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</si>
  <si>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</si>
  <si>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</si>
  <si>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</si>
  <si>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</si>
  <si>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</si>
  <si>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</si>
  <si>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</si>
  <si>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</si>
  <si>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</si>
  <si>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</si>
  <si>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</si>
  <si>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</si>
  <si>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</si>
  <si>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</si>
  <si>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</si>
  <si>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</si>
  <si>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</si>
  <si>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</si>
  <si>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</si>
  <si>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</si>
  <si>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</si>
  <si>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</si>
  <si>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</si>
  <si>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</si>
  <si>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</si>
  <si>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</si>
  <si>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</si>
  <si>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</si>
  <si>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</si>
  <si>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</si>
  <si>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</si>
  <si>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</si>
  <si>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</si>
  <si>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</si>
  <si>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</si>
  <si>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</si>
  <si>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</si>
  <si>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</si>
  <si>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</si>
  <si>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</si>
  <si>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</si>
  <si>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</si>
  <si>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</si>
  <si>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</si>
  <si>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</si>
  <si>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</si>
  <si>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</si>
  <si>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</si>
  <si>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</si>
  <si>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</si>
  <si>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</si>
  <si>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</si>
  <si>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</si>
  <si>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</si>
  <si>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</si>
  <si>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</si>
  <si>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</si>
  <si>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</si>
  <si>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</si>
  <si>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</si>
  <si>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</si>
  <si>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</si>
  <si>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</si>
  <si>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</si>
  <si>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</si>
  <si>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</si>
  <si>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</si>
  <si>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</si>
  <si>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</si>
  <si>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</si>
  <si>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</si>
  <si>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</si>
  <si>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</si>
  <si>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</si>
  <si>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</si>
  <si>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</si>
  <si>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</si>
  <si>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</si>
  <si>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</si>
  <si>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</si>
  <si>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</si>
  <si>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</si>
  <si>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</si>
  <si>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</si>
  <si>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</si>
  <si>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</si>
  <si>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</si>
  <si>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</si>
  <si>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</si>
  <si>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</si>
  <si>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</si>
  <si>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</si>
  <si>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</si>
  <si>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</si>
  <si>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</si>
  <si>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</si>
  <si>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</si>
  <si>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</si>
  <si>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</si>
  <si>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</si>
  <si>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</si>
  <si>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</si>
  <si>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</si>
  <si>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</si>
  <si>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</si>
  <si>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</si>
  <si>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</si>
  <si>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</si>
  <si>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</si>
  <si>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</si>
  <si>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</si>
  <si>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</si>
  <si>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</si>
  <si>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</si>
  <si>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</si>
  <si>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</si>
  <si>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</si>
  <si>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</si>
  <si>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</si>
  <si>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</si>
  <si>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</si>
  <si>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</si>
  <si>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</si>
  <si>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</si>
  <si>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</si>
  <si>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</si>
  <si>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</si>
  <si>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</si>
  <si>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</si>
  <si>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</si>
  <si>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</si>
  <si>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</si>
  <si>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</si>
  <si>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</si>
  <si>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</si>
  <si>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</si>
  <si>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</si>
  <si>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</si>
  <si>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</si>
  <si>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</si>
  <si>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</si>
  <si>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</si>
  <si>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</si>
  <si>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</si>
  <si>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</si>
  <si>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</si>
  <si>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</si>
  <si>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</si>
  <si>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</si>
  <si>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</si>
  <si>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</si>
  <si>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</si>
  <si>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</si>
  <si>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</si>
  <si>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</si>
  <si>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</si>
  <si>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</si>
  <si>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</si>
  <si>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</si>
  <si>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</si>
  <si>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</si>
  <si>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</si>
  <si>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</si>
  <si>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</si>
  <si>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</si>
  <si>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</si>
  <si>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</si>
  <si>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</si>
  <si>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</si>
  <si>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</si>
  <si>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</si>
  <si>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</si>
  <si>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</si>
  <si>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</si>
  <si>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</si>
  <si>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</si>
  <si>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</si>
  <si>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</si>
  <si>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</si>
  <si>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</si>
  <si>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</si>
  <si>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</si>
  <si>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</si>
  <si>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</si>
  <si>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</si>
  <si>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</si>
  <si>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</si>
  <si>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</si>
  <si>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</si>
  <si>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</si>
  <si>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</si>
  <si>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</si>
  <si>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</si>
  <si>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</si>
  <si>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</si>
  <si>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</si>
  <si>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</si>
  <si>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</si>
  <si>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</si>
  <si>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</si>
  <si>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</si>
  <si>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</si>
  <si>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</si>
  <si>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</si>
  <si>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</si>
  <si>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</si>
  <si>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</si>
  <si>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</si>
  <si>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</si>
  <si>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</si>
  <si>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</si>
  <si>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</si>
  <si>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</si>
  <si>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</si>
  <si>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</si>
  <si>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</si>
  <si>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</si>
  <si>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</si>
  <si>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</si>
  <si>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</si>
  <si>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</si>
  <si>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</si>
  <si>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</si>
  <si>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</si>
  <si>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</si>
  <si>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</si>
  <si>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</si>
  <si>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</si>
  <si>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</si>
  <si>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</si>
  <si>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</si>
  <si>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</si>
  <si>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</si>
  <si>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</si>
  <si>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</si>
  <si>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</si>
  <si>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</si>
  <si>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</si>
  <si>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</si>
  <si>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</si>
  <si>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</si>
  <si>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</si>
  <si>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</si>
  <si>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</si>
  <si>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</si>
  <si>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</si>
  <si>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</si>
  <si>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</si>
  <si>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</si>
  <si>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</si>
  <si>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</si>
  <si>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</si>
  <si>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</si>
  <si>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</si>
  <si>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</si>
  <si>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</si>
  <si>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</si>
  <si>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</si>
  <si>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</si>
  <si>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</si>
  <si>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</si>
  <si>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</si>
  <si>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</si>
  <si>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</si>
  <si>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</si>
  <si>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</si>
  <si>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</si>
  <si>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</si>
  <si>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</si>
  <si>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</si>
  <si>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</si>
  <si>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</si>
  <si>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</si>
  <si>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</si>
  <si>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</si>
  <si>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</si>
  <si>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</si>
  <si>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</si>
  <si>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</si>
  <si>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</si>
  <si>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</si>
  <si>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</si>
  <si>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</si>
  <si>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</si>
  <si>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</si>
  <si>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</si>
  <si>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</si>
  <si>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</si>
  <si>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</si>
  <si>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</si>
  <si>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</si>
  <si>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</si>
  <si>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</si>
  <si>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</si>
  <si>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</si>
  <si>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</si>
  <si>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</si>
  <si>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</si>
  <si>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</si>
  <si>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</si>
  <si>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</si>
  <si>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</si>
  <si>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</si>
  <si>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</si>
  <si>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</si>
  <si>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</si>
  <si>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</si>
  <si>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</si>
  <si>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</si>
  <si>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</si>
  <si>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</si>
  <si>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</si>
  <si>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</si>
  <si>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</si>
  <si>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</si>
  <si>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</si>
  <si>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</si>
  <si>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</si>
  <si>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</si>
  <si>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</si>
  <si>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</si>
  <si>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</si>
  <si>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</si>
  <si>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</si>
  <si>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</si>
  <si>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</si>
  <si>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</si>
  <si>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</si>
  <si>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</si>
  <si>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</si>
  <si>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</si>
  <si>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</si>
  <si>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</si>
  <si>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</si>
  <si>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</si>
  <si>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</si>
  <si>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</si>
  <si>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</si>
  <si>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</si>
  <si>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</si>
  <si>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</si>
  <si>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</si>
  <si>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</si>
  <si>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</si>
  <si>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</si>
  <si>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</si>
  <si>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</si>
  <si>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</si>
  <si>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</si>
  <si>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</si>
  <si>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</si>
  <si>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</si>
  <si>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</si>
  <si>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</si>
  <si>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</si>
  <si>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</si>
  <si>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</si>
  <si>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</si>
  <si>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</si>
  <si>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</si>
  <si>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</si>
  <si>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</si>
  <si>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</si>
  <si>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</si>
  <si>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</si>
  <si>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</si>
  <si>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</si>
  <si>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</si>
  <si>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</si>
  <si>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</si>
  <si>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</si>
  <si>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</si>
  <si>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</si>
  <si>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</si>
  <si>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</si>
  <si>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</si>
  <si>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</si>
  <si>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</si>
  <si>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</si>
  <si>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</si>
  <si>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</si>
  <si>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</si>
  <si>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</si>
  <si>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</si>
  <si>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</si>
  <si>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</si>
  <si>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</si>
  <si>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</si>
  <si>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</si>
  <si>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</si>
  <si>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</si>
  <si>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</si>
  <si>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</si>
  <si>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</si>
  <si>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</si>
  <si>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</si>
  <si>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</si>
  <si>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</si>
  <si>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</si>
  <si>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</si>
  <si>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</si>
  <si>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</si>
  <si>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</si>
  <si>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</si>
  <si>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</si>
  <si>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</si>
  <si>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</si>
  <si>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</si>
  <si>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</si>
  <si>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</si>
  <si>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</si>
  <si>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</si>
  <si>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</si>
  <si>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</si>
  <si>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</si>
  <si>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</si>
  <si>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</si>
  <si>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</si>
  <si>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</si>
  <si>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</si>
  <si>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</si>
  <si>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</si>
  <si>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</si>
  <si>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</si>
  <si>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</si>
  <si>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</si>
  <si>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</si>
  <si>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</si>
  <si>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</si>
  <si>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</si>
  <si>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</si>
  <si>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</si>
  <si>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</si>
  <si>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</si>
  <si>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</si>
  <si>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</si>
  <si>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</si>
  <si>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</si>
  <si>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</si>
  <si>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</si>
  <si>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</si>
  <si>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</si>
  <si>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</si>
  <si>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</si>
  <si>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</si>
  <si>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</si>
  <si>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</si>
  <si>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</si>
  <si>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</si>
  <si>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</si>
  <si>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</si>
  <si>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</si>
  <si>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</si>
  <si>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</si>
  <si>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</si>
  <si>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</si>
  <si>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</si>
  <si>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</si>
  <si>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</si>
  <si>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</si>
  <si>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</si>
  <si>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</si>
  <si>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</si>
  <si>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</si>
  <si>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</si>
  <si>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</si>
  <si>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</si>
  <si>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</si>
  <si>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</si>
  <si>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</si>
  <si>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</si>
  <si>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</si>
  <si>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</si>
  <si>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</si>
  <si>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</si>
  <si>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</si>
  <si>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</si>
  <si>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</si>
  <si>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</si>
  <si>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</si>
  <si>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</si>
  <si>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</si>
  <si>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</si>
  <si>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</si>
  <si>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</si>
  <si>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</si>
  <si>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</si>
  <si>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</si>
  <si>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</si>
  <si>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</si>
  <si>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</si>
  <si>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</si>
  <si>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</si>
  <si>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</si>
  <si>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</si>
  <si>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</si>
  <si>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</si>
  <si>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</si>
  <si>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</si>
  <si>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</si>
  <si>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</si>
  <si>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</si>
  <si>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</si>
  <si>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</si>
  <si>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</si>
  <si>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</si>
  <si>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</si>
  <si>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</si>
  <si>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</si>
  <si>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</si>
  <si>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</si>
  <si>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</si>
  <si>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</si>
  <si>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</si>
  <si>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</si>
  <si>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</si>
  <si>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</si>
  <si>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</si>
  <si>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</si>
  <si>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</si>
  <si>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</si>
  <si>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</si>
  <si>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</si>
  <si>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</si>
  <si>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</si>
  <si>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</si>
  <si>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</si>
  <si>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</si>
  <si>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</si>
  <si>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</si>
  <si>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</si>
  <si>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</si>
  <si>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</si>
  <si>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</si>
  <si>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</si>
  <si>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</si>
  <si>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</si>
  <si>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</si>
  <si>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</si>
  <si>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</si>
  <si>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</si>
  <si>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</si>
  <si>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</si>
  <si>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</si>
  <si>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</si>
  <si>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</si>
  <si>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</si>
  <si>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</si>
  <si>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</si>
  <si>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</si>
  <si>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</si>
  <si>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</si>
  <si>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</si>
  <si>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</si>
  <si>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</si>
  <si>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</si>
  <si>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</si>
  <si>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</si>
  <si>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</si>
  <si>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</si>
  <si>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</si>
  <si>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</si>
  <si>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</si>
  <si>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</si>
  <si>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</si>
  <si>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</si>
  <si>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</si>
  <si>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</si>
  <si>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</si>
  <si>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</si>
  <si>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</si>
  <si>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</si>
  <si>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</si>
  <si>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</si>
  <si>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</si>
  <si>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</si>
  <si>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</si>
  <si>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</si>
  <si>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</si>
  <si>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</si>
  <si>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</si>
  <si>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</si>
  <si>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</si>
  <si>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</si>
  <si>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</si>
  <si>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</si>
  <si>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</si>
  <si>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</si>
  <si>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</si>
  <si>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</si>
  <si>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</si>
  <si>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</si>
  <si>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</si>
  <si>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</si>
  <si>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</si>
  <si>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</si>
  <si>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</si>
  <si>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</si>
  <si>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</si>
  <si>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</si>
  <si>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</si>
  <si>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</si>
  <si>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</si>
  <si>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</si>
  <si>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</si>
  <si>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</si>
  <si>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</si>
  <si>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</si>
  <si>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</si>
  <si>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</si>
  <si>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</si>
  <si>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</si>
  <si>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</si>
  <si>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</si>
  <si>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</si>
  <si>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</si>
  <si>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</si>
  <si>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</si>
  <si>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</si>
  <si>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</si>
  <si>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</si>
  <si>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</si>
  <si>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</si>
  <si>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</si>
  <si>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</si>
  <si>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</si>
  <si>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</si>
  <si>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</si>
  <si>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</si>
  <si>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</si>
  <si>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</si>
  <si>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</si>
  <si>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</si>
  <si>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</si>
  <si>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</si>
  <si>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</si>
  <si>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</si>
  <si>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</si>
  <si>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</si>
  <si>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</si>
  <si>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</si>
  <si>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</si>
  <si>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</si>
  <si>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</si>
  <si>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</si>
  <si>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</si>
  <si>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</si>
  <si>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</si>
  <si>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</si>
  <si>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</si>
  <si>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</si>
  <si>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</si>
  <si>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</si>
  <si>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</si>
  <si>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</si>
  <si>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</si>
  <si>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</si>
  <si>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</si>
  <si>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</si>
  <si>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</si>
  <si>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</si>
  <si>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</si>
  <si>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</si>
  <si>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</si>
  <si>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</si>
  <si>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</si>
  <si>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</si>
  <si>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</si>
  <si>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</si>
  <si>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</si>
  <si>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</si>
  <si>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</si>
  <si>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</si>
  <si>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</si>
  <si>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</si>
  <si>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</si>
  <si>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</si>
  <si>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</si>
  <si>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</si>
  <si>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</si>
  <si>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</si>
  <si>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</si>
  <si>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</si>
  <si>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</si>
  <si>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</si>
  <si>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</si>
  <si>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</si>
  <si>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</si>
  <si>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</si>
  <si>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</si>
  <si>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</si>
  <si>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</si>
  <si>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</si>
  <si>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</si>
  <si>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</si>
  <si>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</si>
  <si>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</si>
  <si>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</si>
  <si>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</si>
  <si>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</si>
  <si>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</si>
  <si>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</si>
  <si>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</si>
  <si>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</si>
  <si>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</si>
  <si>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</si>
  <si>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</si>
  <si>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</si>
  <si>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</si>
  <si>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</si>
  <si>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</si>
  <si>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</si>
  <si>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</si>
  <si>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</si>
  <si>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</si>
  <si>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</si>
  <si>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</si>
  <si>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</si>
  <si>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</si>
  <si>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</si>
  <si>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</si>
  <si>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</si>
  <si>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</si>
  <si>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</si>
  <si>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</si>
  <si>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</si>
  <si>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</si>
  <si>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</si>
  <si>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</si>
  <si>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</si>
  <si>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</si>
  <si>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</si>
  <si>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</si>
  <si>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</si>
  <si>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</si>
  <si>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</si>
  <si>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</si>
  <si>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</si>
  <si>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</si>
  <si>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</si>
  <si>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</si>
  <si>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</si>
  <si>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</si>
  <si>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</si>
  <si>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</si>
  <si>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</si>
  <si>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</si>
  <si>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</si>
  <si>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</si>
  <si>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</si>
  <si>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</si>
  <si>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</si>
  <si>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</si>
  <si>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</si>
  <si>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</si>
  <si>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</si>
  <si>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</si>
  <si>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</si>
  <si>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</si>
  <si>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</si>
  <si>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</si>
  <si>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</si>
  <si>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</si>
  <si>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</si>
  <si>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</si>
  <si>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</si>
  <si>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</si>
  <si>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</si>
  <si>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</si>
  <si>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</si>
  <si>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</si>
  <si>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</si>
  <si>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</si>
  <si>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</si>
  <si>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</si>
  <si>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</si>
  <si>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</si>
  <si>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</si>
  <si>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</si>
  <si>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</si>
  <si>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</si>
  <si>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</si>
  <si>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</si>
  <si>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</si>
  <si>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</si>
  <si>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</si>
  <si>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</si>
  <si>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</si>
  <si>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</si>
  <si>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</si>
  <si>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</si>
  <si>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</si>
  <si>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</si>
  <si>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</si>
  <si>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</si>
  <si>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</si>
  <si>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</si>
  <si>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</si>
  <si>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</si>
  <si>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</si>
  <si>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</si>
  <si>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</si>
  <si>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</si>
  <si>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</si>
  <si>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</si>
  <si>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</si>
  <si>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</si>
  <si>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</si>
  <si>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</si>
  <si>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</si>
  <si>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</si>
  <si>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</si>
  <si>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</si>
  <si>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</si>
  <si>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</si>
  <si>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</si>
  <si>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</si>
  <si>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</si>
  <si>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</si>
  <si>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</si>
  <si>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</si>
  <si>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</si>
  <si>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</si>
  <si>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</si>
  <si>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</si>
  <si>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</si>
  <si>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</si>
  <si>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</si>
  <si>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</si>
  <si>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</si>
  <si>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</si>
  <si>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</si>
  <si>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</si>
  <si>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</si>
  <si>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</si>
  <si>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</si>
  <si>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</si>
  <si>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</si>
  <si>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</si>
  <si>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</si>
  <si>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</si>
  <si>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</si>
  <si>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</si>
  <si>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</si>
  <si>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</si>
  <si>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</si>
  <si>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</si>
  <si>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</si>
  <si>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</si>
  <si>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</si>
  <si>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</si>
  <si>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</si>
  <si>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</si>
  <si>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</si>
  <si>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</si>
  <si>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</si>
  <si>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</si>
  <si>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</si>
  <si>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</si>
  <si>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</si>
  <si>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</si>
  <si>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</si>
  <si>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</si>
  <si>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</si>
  <si>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</si>
  <si>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</si>
  <si>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</si>
  <si>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</si>
  <si>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</si>
  <si>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</si>
  <si>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</si>
  <si>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</si>
  <si>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</si>
  <si>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</si>
  <si>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</si>
  <si>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</si>
  <si>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</si>
  <si>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</si>
  <si>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</si>
  <si>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</si>
  <si>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</si>
  <si>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</si>
  <si>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</si>
  <si>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</si>
  <si>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</si>
  <si>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</si>
  <si>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</si>
  <si>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</si>
  <si>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</si>
  <si>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</si>
  <si>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</si>
  <si>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</si>
  <si>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</si>
  <si>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</si>
  <si>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</si>
  <si>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</si>
  <si>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</si>
  <si>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</si>
  <si>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</si>
  <si>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</si>
  <si>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</si>
  <si>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</si>
  <si>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</si>
  <si>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</si>
  <si>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PCM-20251102-00000632</t>
  </si>
  <si>
    <t>EM team on the way 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</si>
  <si>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</si>
  <si>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</si>
  <si>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</si>
  <si>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</si>
  <si>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</si>
  <si>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120 mins</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</si>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</sst>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300.36515324073844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13615</v>
      </c>
      <c r="E3" s="134" t="s">
        <v>39021</v>
      </c>
      <c r="F3" s="135">
        <v>45963.349953703706</v>
      </c>
      <c r="G3" s="136">
        <f ca="1">IFERROR(NOW()-F3,"")</f>
        <v>-3.6374537041410804E-2</v>
      </c>
      <c r="H3" s="135">
        <v>45963.322395833333</v>
      </c>
      <c r="I3" s="133" t="str">
        <f>IFERROR(VLOOKUP(D3,DB!A:F,6,0),"")</f>
        <v>SCECO+STB</v>
      </c>
      <c r="J3" s="133" t="str">
        <f>IFERROR(VLOOKUP(D3,DB!A:G,7,0),"")</f>
        <v>Good</v>
      </c>
      <c r="K3" s="137" t="s">
        <v>39024</v>
      </c>
      <c r="L3" s="138" t="str">
        <f>IFERROR(VLOOKUP(D3,DB!A:I,9,0),"")</f>
        <v>Latis</v>
      </c>
    </row>
    <row r="4" spans="1:15" ht="15" customHeight="1">
      <c r="A4" s="132"/>
      <c r="B4" s="133" t="str">
        <f>IFERROR(VLOOKUP(D4,DB!A:K,11,0),"")</f>
        <v/>
      </c>
      <c r="C4" s="133"/>
      <c r="D4" s="170"/>
      <c r="E4" s="134"/>
      <c r="F4" s="135"/>
      <c r="G4" s="136">
        <f ca="1">IFERROR(NOW()-F4,"")</f>
        <v>45963.313579166665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45963.313579166665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45963.313579166665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45963.313579166665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45963.313579166665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45963.313579166665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45963.313579166665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45963.313579166665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45963.313579166665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45963.313579166665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45963.313579166665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45963.313579166665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45963.313579166665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45963.313579166665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45963.313579166665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45963.313579166665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45963.313579166665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45963.313579166665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45963.313579166665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45963.313579166665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45963.313579166665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45963.313579166665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45963.313579166665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45963.313579166665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45963.313579166665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45963.313579166665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45963.313579166665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45963.313579166665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45963.313579166665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45963.313579166665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45963.313579166665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45963.313579166665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45963.313579166665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45963.313579166665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45963.313579166665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45963.313579166665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45963.313579166665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45963.313579166665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45963.313579166665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45963.313579166665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45963.313579166665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45963.313579166665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45963.313579166665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45963.313579166665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45963.313579166665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45963.313579166665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45963.313579166665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45963.313579166665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45963.313579166665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45963.313579166665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45963.313579166665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45963.313579166665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45963.313579166665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45963.313579166665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45963.313579166665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45963.313579166665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45963.313579166665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45963.313579166665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45963.313579166665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45963.313579166665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45963.313579166665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45963.313579166665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45963.313579166665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45963.313579166665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45963.313579166665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45963.313579166665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45963.313579166665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45963.313579166665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45963.313579166665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45963.313579166665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45963.313579166665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45963.313579166665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45963.313579166665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45963.313579166665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45963.313579166665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45963.313579166665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45963.313579166665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45963.313579166665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45963.313579166665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45963.313579166665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45963.313579166665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45963.313579166665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45963.313579166665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45963.313579166665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45963.313579166665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45963.313579166665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45963.313579166665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45963.313579166665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45963.313579166665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45963.313579166665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45963.313579166665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45963.313579166665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45963.313579166665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45963.313579166665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45963.313579166665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45963.313579166665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45963.313579166665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45963.313579166665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45963.313579166665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45963.313579166665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45963.313579166665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45963.313579166665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45963.313579166665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45963.313579166665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45963.313579166665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45963.313579166665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45963.313579166665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45963.313579166665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45963.313579166665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45963.313579166665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45963.313579166665</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45963.313579166665</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3AA3E883-1FE7-45C4-994A-4930E36DD5EE}"/>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138.3137412037031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4.5714958333337563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0.53969027777930023</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9" t="s">
        <v>26023</v>
      </c>
      <c r="E6" s="113"/>
      <c r="F6" s="114"/>
      <c r="G6" s="115">
        <f ca="1">IFERROR(NOW()-F6,"-")</f>
        <v>45963.313579166665</v>
      </c>
      <c r="H6" s="11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45963.313579166665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45963.313579166665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45963.313579166665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45963.313579166665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45963.313579166665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45963.313579166665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45963.313579166665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45963.313579166665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45963.313579166665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45963.313579166665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45963.313579166665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45963.313579166665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45963.313579166665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45963.313579166665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45963.313579166665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45963.313579166665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45963.313579166665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45963.313579166665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45963.313579166665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45963.313579166665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45963.313579166665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45963.313579166665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45963.313579166665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45963.313579166665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45963.313579166665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45963.313579166665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45963.313579166665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45963.313579166665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45963.313579166665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45963.313579166665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45963.313579166665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45963.313579166665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45963.313579166665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45963.313579166665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45963.313579166665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45963.313579166665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45963.313579166665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45963.313579166665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45963.313579166665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45963.313579166665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45963.313579166665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45963.313579166665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45963.313579166665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45963.313579166665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45963.313579166665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45963.313579166665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45963.313579166665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45963.313579166665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45963.313579166665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45963.313579166665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45963.313579166665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45963.313579166665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45963.313579166665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45963.313579166665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45963.313579166665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45963.313579166665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45963.313579166665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45963.313579166665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45963.313579166665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45963.313579166665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45963.313579166665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45963.313579166665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45963.313579166665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45963.313579166665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45963.313579166665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45963.313579166665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45963.313579166665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45963.313579166665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45963.313579166665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45963.313579166665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45963.313579166665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45963.313579166665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45963.313579166665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45963.313579166665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45963.313579166665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45963.313579166665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45963.313579166665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45963.313579166665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45963.313579166665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45963.313579166665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45963.313579166665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45963.313579166665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45963.313579166665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45963.313579166665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45963.313579166665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45963.313579166665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45963.313579166665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45963.313579166665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45963.313579166665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45963.313579166665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45963.313579166665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45963.313579166665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45963.313579166665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45963.313579166665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45963.313579166665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45963.313579166665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45963.313579166665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45963.313579166665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45963.313579166665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45963.313579166665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45963.313579166665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45963.313579166665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45963.313579166665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45963.313579166665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45963.313579166665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45963.313579166665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45963.313579166665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45963.313579166665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45963.313579166665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45963.313579166665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45963.313579166665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45963.313579166665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45963.313579166665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45963.313579166665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45963.313579166665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45963.313579166665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45963.313579166665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45963.313579166665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45963.313579166665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45963.313579166665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45963.313579166665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45963.313579166665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45963.313579166665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45963.313579166665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45963.313579166665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45963.313579166665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45963.313579166665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45963.313579166665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45963.313579166665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45963.313579166665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45963.313579166665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45963.313579166665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45963.313579166665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45963.313579166665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45963.313579166665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45963.313579166665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45963.313579166665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45963.313579166665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45963.313579166665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45963.313579166665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45963.313579166665</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tabSelected="1" workbookViewId="0">
      <selection activeCell="C12" sqref="C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23978</v>
      </c>
      <c r="E2" s="18" t="s">
        <v>39021</v>
      </c>
      <c r="F2" s="20">
        <v>45963.305798611109</v>
      </c>
      <c r="G2" s="21">
        <f t="shared" ref="G2:G43" ca="1" si="0">IFERROR(NOW()-F2,"-")</f>
        <v>7.7805555556551553E-3</v>
      </c>
      <c r="H2" s="22">
        <v>45963.342291666668</v>
      </c>
      <c r="I2" s="19" t="str">
        <f>IFERROR(VLOOKUP(D2,DB!A:F,6,0),"")</f>
        <v>SCECO</v>
      </c>
      <c r="J2" s="18" t="str">
        <f>IFERROR(VLOOKUP(D2,DB!A:G,7,0),"")</f>
        <v>Vandalized</v>
      </c>
      <c r="K2" s="46" t="s">
        <v>39112</v>
      </c>
      <c r="L2" s="23" t="str">
        <f>IFERROR(VLOOKUP(D2,DB!A:I,9,0),"")</f>
        <v>Latis</v>
      </c>
    </row>
    <row r="3" spans="1:13" ht="15" customHeight="1">
      <c r="A3" s="19"/>
      <c r="B3" s="62" t="str">
        <f>IFERROR(VLOOKUP(D3,DB!A:K,11,0),"")</f>
        <v/>
      </c>
      <c r="C3" s="18"/>
      <c r="D3" s="18"/>
      <c r="E3" s="18"/>
      <c r="F3" s="20"/>
      <c r="G3" s="21">
        <f t="shared" ca="1" si="0"/>
        <v>45963.313579166665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45963.313579166665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45963.313579166665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45963.313579166665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45963.313579166665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45963.313579166665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45963.313579166665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45963.313579166665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45963.313579166665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45963.313579166665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45963.313579166665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45963.313579166665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45963.313579166665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45963.313579166665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45963.313579166665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45963.313579166665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45963.313579166665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45963.313579166665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45963.313579166665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45963.313579166665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45963.313579166665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45963.313579166665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45963.313579166665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45963.313579166665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45963.313579166665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45963.313579166665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45963.313579166665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45963.313579166665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45963.313579166665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45963.313579166665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45963.313579166665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45963.313579166665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45963.313579166665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45963.313579166665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45963.313579166665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45963.313579166665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45963.313579166665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45963.313579166665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45963.313579166665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45963.313579166665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45963.313579166665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45963.313579166665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45963.313579166665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45963.313579166665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45963.313579166665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45963.313579166665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45963.313579166665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45963.313579166665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45963.313579166665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45963.313579166665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45963.313579166665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45963.313579166665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45963.313579166665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45963.313579166665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45963.313579166665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45963.313579166665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45963.313579166665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45963.313579166665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45963.313579166665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45963.313579166665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45963.313579166665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45963.313579166665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45963.313579166665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45963.313579166665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45963.313579166665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45963.313579166665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45963.313579166665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45963.313579166665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45963.313579166665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45963.313579166665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45963.313579166665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45963.313579166665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45963.313579166665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45963.313579166665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45963.313579166665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45963.313579166665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45963.313579166665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45963.313579166665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45963.313579166665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45963.313579166665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45963.313579166665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45963.313579166665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45963.313579166665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45963.313579166665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45963.313579166665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45963.313579166665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45963.313579166665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45963.313579166665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45963.313579166665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45963.313579166665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45963.313579166665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45963.313579166665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45963.313579166665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45963.313579166665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45963.313579166665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45963.313579166665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45963.313579166665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45963.313579166665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45963.313579166665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45963.313579166665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45963.313579166665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45963.313579166665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45963.313579166665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45963.313579166665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45963.313579166665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45963.313579166665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45963.313579166665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45963.313579166665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45963.313579166665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45963.313579166665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45963.313579166665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45963.313579166665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45963.313579166665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45963.313579166665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45963.313579166665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45963.313579166665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45963.313579166665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45963.313579166665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45963.313579166665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45963.313579166665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45963.313579166665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45963.313579166665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45963.313579166665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45963.313579166665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45963.313579166665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45963.313579166665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45963.313579166665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45963.313579166665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45963.313579166665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45963.313579166665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45963.313579166665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45963.313579166665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45963.313579166665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45963.313579166665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45963.313579166665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45963.313579166665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45963.313579166665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45963.313579166665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45963.313579166665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45963.313579166665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45963.313579166665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45963.313579166665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45963.313579166665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45963.313579166665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45963.313579166665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45963.313579166665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45963.313579166665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45963.313579166665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45963.313579166665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45963.313579166665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45963.313579166665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45963.313579166665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45963.313579166665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45963.313579166665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45963.313579166665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45963.313579166665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45963.313579166665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45963.313579166665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45963.313579166665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45963.313579166665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45963.313579166665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45963.313579166665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45963.313579166665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45963.313579166665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45963.313579166665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45963.313579166665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45963.313579166665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45963.313579166665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45963.313579166665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45963.313579166665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45963.313579166665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45963.313579166665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45963.313579166665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45963.313579166665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45963.313579166665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45963.313579166665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45963.313579166665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45963.313579166665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45963.313579166665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45963.313579166665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45963.313579166665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45963.313579166665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45963.313579166665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45963.313579166665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45963.313579166665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45963.313579166665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45963.313579166665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45963.313579166665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45963.313579166665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45963.313579166665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45963.313579166665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45963.313579166665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45963.313579166665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45963.313579166665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45963.313579166665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45963.313579166665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45963.313579166665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45963.313579166665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45963.313579166665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45963.313579166665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45963.313579166665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45963.313579166665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45963.313579166665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45963.313579166665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45963.313579166665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45963.313579166665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45963.313579166665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45963.313579166665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45963.313579166665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45963.313579166665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45963.313579166665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45963.313579166665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45963.313579166665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45963.313579166665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45963.313579166665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45963.313579166665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45963.313579166665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45963.313579166665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45963.313579166665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45963.313579166665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45963.313579166665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45963.313579166665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45963.313579166665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45963.313579166665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45963.313579166665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45963.313579166665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45963.313579166665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45963.313579166665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45963.313579166665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45963.313579166665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45963.313579166665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45963.313579166665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45963.313579166665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45963.313579166665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45963.313579166665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45963.313579166665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45963.313579166665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45963.313579166665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45963.313579166665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45963.313579166665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45963.313579166665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45963.313579166665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45963.313579166665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45963.313579166665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45963.313579166665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45963.313579166665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45963.313579166665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45963.313579166665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45963.313579166665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45963.313579166665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45963.313579166665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45963.313579166665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45963.313579166665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45963.313579166665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45963.313579166665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45963.313579166665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45963.313579166665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45963.313579166665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45963.313579166665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45963.313579166665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45963.313579166665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45963.313579166665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45963.313579166665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45963.313579166665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45963.313579166665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45963.313579166665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45963.313579166665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45963.313579166665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45963.313579166665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45963.313579166665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45963.313579166665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45963.313579166665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45963.313579166665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45963.313579166665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45963.313579166665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45963.313579166665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45963.313579166665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45963.313579166665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45963.313579166665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45963.313579166665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45963.313579166665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45963.313579166665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45963.313579166665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45963.313579166665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45963.313579166665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45963.313579166665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45963.313579166665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45963.313579166665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45963.313579166665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45963.313579166665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45963.313579166665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45963.313579166665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45963.313579166665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45963.313579166665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45963.313579166665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45963.313579166665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45963.313579166665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45963.313579166665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45963.313579166665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45963.313579166665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45963.313579166665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45963.313579166665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45963.313579166665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45963.313579166665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45963.313579166665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45963.313579166665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45963.313579166665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45963.313579166665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45963.313579166665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45963.313579166665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45963.313579166665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45963.313579166665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45963.313579166665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45963.313579166665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45963.313579166665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45963.313579166665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45963.313579166665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45963.313579166665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45963.313579166665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45963.313579166665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45963.313579166665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45963.313579166665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45963.313579166665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45963.313579166665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45963.313579166665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45963.313579166665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45963.313579166665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45963.313579166665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45963.313579166665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45963.313579166665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45963.313579166665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45963.313579166665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45963.313579166665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45963.313579166665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45963.313579166665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45963.313579166665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45963.313579166665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45963.313579166665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45963.313579166665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45963.313579166665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45963.313579166665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45963.313579166665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45963.313579166665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45963.313579166665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45963.313579166665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45963.313579166665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45963.313579166665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45963.313579166665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45963.313579166665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45963.313579166665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45963.313579166665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45963.313579166665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45963.313579166665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45963.313579166665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45963.313579166665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45963.313579166665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45963.313579166665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45963.313579166665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45963.313579166665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45963.313579166665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45963.313579166665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45963.313579166665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45963.313579166665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45963.313579166665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45963.313579166665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45963.313579166665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45963.313579166665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45963.313579166665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45963.313579166665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45963.313579166665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45963.313579166665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45963.313579166665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45963.313579166665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45963.313579166665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45963.313579166665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45963.313579166665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45963.313579166665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45963.313579166665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45963.313579166665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45963.313579166665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45963.313579166665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45963.313579166665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45963.313579166665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45963.313579166665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45963.313579166665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45963.313579166665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45963.313579166665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45963.313579166665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45963.313579166665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45963.313579166665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45963.313579166665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45963.313579166665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45963.313579166665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45963.313579166665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45963.313579166665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45963.313579166665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45963.313579166665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45963.313579166665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45963.313579166665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45963.313579166665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45963.313579166665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45963.313579166665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45963.313579166665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45963.313579166665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45963.313579166665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45963.313579166665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45963.313579166665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45963.313579166665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45963.313579166665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45963.313579166665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45963.313579166665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45963.313579166665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45963.313579166665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45963.313579166665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45963.313579166665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45963.313579166665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45963.313579166665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45963.313579166665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45963.313579166665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45963.313579166665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45963.313579166665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45963.313579166665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45963.313579166665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45963.313579166665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45963.313579166665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45963.313579166665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45963.313579166665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45963.313579166665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45963.313579166665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45963.313579166665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45963.313579166665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45963.313579166665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45963.313579166665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45963.313579166665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45963.313579166665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45963.313579166665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45963.313579166665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45963.313579166665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45963.313579166665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45963.313579166665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45963.313579166665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45963.313579166665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45963.313579166665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45963.313579166665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45963.313579166665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45963.313579166665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45963.313579166665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45963.313579166665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45963.313579166665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45963.313579166665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45963.313579166665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45963.313579166665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45963.313579166665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45963.313579166665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45963.313579166665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45963.313579166665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45963.313579166665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45963.313579166665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45963.313579166665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45963.313579166665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45963.313579166665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45963.313579166665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45963.313579166665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45963.313579166665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45963.313579166665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45963.313579166665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45963.313579166665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45963.313579166665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45963.313579166665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45963.313579166665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45963.313579166665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45963.313579166665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45963.313579166665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45963.313579166665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45963.313579166665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45963.313579166665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45963.313579166665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45963.313579166665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45963.313579166665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45963.313579166665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45963.313579166665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45963.313579166665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45963.313579166665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45963.313579166665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45963.313579166665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45963.313579166665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45963.313579166665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45963.313579166665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45963.313579166665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45963.313579166665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45963.313579166665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45963.313579166665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45963.313579166665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45963.313579166665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45963.313579166665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45963.313579166665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45963.313579166665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45963.313579166665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45963.313579166665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45963.313579166665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45963.313579166665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45963.313579166665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45963.313579166665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45963.313579166665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45963.313579166665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45963.313579166665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45963.313579166665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45963.313579166665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45963.313579166665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45963.313579166665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45963.313579166665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45963.313579166665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45963.313579166665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45963.313579166665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45963.313579166665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45963.313579166665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45963.313579166665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45963.313579166665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45963.313579166665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45963.313579166665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45963.313579166665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45963.313579166665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45963.313579166665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45963.313579166665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45963.313579166665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45963.313579166665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45963.313579166665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45963.313579166665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45963.313579166665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45963.313579166665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45963.313579166665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45963.313579166665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45963.313579166665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45963.313579166665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45963.313579166665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45963.313579166665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45963.313579166665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45963.313579166665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45963.313579166665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45963.313579166665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45963.313579166665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45963.313579166665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45963.313579166665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45963.313579166665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45963.313579166665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45963.313579166665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45963.313579166665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45963.313579166665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45963.313579166665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45963.313579166665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45963.313579166665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45963.313579166665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45963.313579166665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45963.313579166665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45963.313579166665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45963.313579166665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45963.313579166665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45963.313579166665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45963.313579166665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45963.313579166665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45963.313579166665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45963.313579166665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45963.313579166665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45963.313579166665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45963.313579166665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45963.313579166665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45963.313579166665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45963.313579166665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45963.313579166665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45963.313579166665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45963.313579166665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45963.313579166665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45963.313579166665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45963.313579166665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45963.313579166665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45963.313579166665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45963.313579166665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45963.313579166665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45963.313579166665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45963.313579166665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45963.313579166665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45963.313579166665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45963.313579166665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45963.313579166665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45963.313579166665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45963.313579166665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45963.313579166665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45963.313579166665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45963.313579166665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45963.313579166665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45963.313579166665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45963.313579166665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45963.313579166665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45963.313579166665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45963.313579166665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45963.313579166665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45963.313579166665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45963.313579166665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45963.313579166665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45963.313579166665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45963.313579166665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45963.313579166665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45963.313579166665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45963.313579166665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45963.313579166665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45963.313579166665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45963.313579166665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45963.313579166665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45963.313579166665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45963.313579166665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45963.313579166665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45963.313579166665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45963.313579166665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45963.313579166665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45963.313579166665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45963.313579166665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45963.313579166665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45963.313579166665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45963.313579166665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45963.313579166665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45963.313579166665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45963.313579166665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45963.313579166665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45963.313579166665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45963.313579166665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45963.313579166665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45963.313579166665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45963.313579166665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45963.313579166665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45963.313579166665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45963.313579166665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45963.313579166665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45963.313579166665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45963.313579166665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45963.313579166665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45963.313579166665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45963.313579166665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45963.313579166665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45963.313579166665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45963.313579166665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45963.313579166665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45963.313579166665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45963.313579166665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45963.313579166665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45963.313579166665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45963.313579166665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45963.313579166665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45963.313579166665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45963.313579166665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45963.313579166665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45963.313579166665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45963.313579166665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45963.313579166665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45963.313579166665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45963.313579166665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45963.313579166665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45963.313579166665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45963.313579166665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45963.313579166665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45963.313579166665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45963.313579166665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45963.313579166665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45963.313579166665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45963.313579166665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45963.313579166665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45963.313579166665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45963.313579166665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45963.313579166665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45963.313579166665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45963.313579166665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45963.313579166665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45963.313579166665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45963.313579166665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45963.313579166665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45963.313579166665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45963.313579166665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45963.313579166665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45963.313579166665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45963.313579166665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45963.313579166665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45963.313579166665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45963.313579166665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45963.313579166665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45963.313579166665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45963.313579166665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45963.313579166665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45963.313579166665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45963.313579166665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45963.313579166665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45963.313579166665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45963.313579166665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45963.313579166665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45963.313579166665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45963.313579166665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45963.313579166665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45963.313579166665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45963.313579166665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45963.313579166665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45963.313579166665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45963.313579166665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45963.313579166665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45963.313579166665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45963.313579166665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45963.313579166665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45963.313579166665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45963.313579166665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45963.313579166665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45963.313579166665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45963.313579166665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45963.313579166665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45963.313579166665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45963.313579166665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45963.313579166665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45963.313579166665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45963.313579166665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45963.313579166665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45963.313579166665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45963.313579166665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45963.313579166665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45963.313579166665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45963.313579166665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45963.313579166665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45963.313579166665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45963.313579166665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45963.313579166665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45963.313579166665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45963.313579166665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45963.313579166665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45963.313579166665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45963.313579166665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45963.313579166665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45963.313579166665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45963.313579166665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45963.313579166665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45963.313579166665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45963.313579166665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45963.313579166665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45963.313579166665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45963.313579166665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45963.313579166665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45963.313579166665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45963.313579166665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45963.313579166665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45963.313579166665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45963.313579166665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45963.313579166665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45963.313579166665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45963.313579166665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45963.313579166665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45963.313579166665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45963.313579166665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45963.313579166665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45963.313579166665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45963.313579166665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45963.313579166665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45963.313579166665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45963.313579166665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45963.313579166665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45963.313579166665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45963.313579166665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45963.313579166665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45963.313579166665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45963.313579166665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45963.313579166665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45963.313579166665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45963.313579166665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45963.313579166665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45963.313579166665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45963.313579166665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45963.313579166665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45963.313579166665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45963.313579166665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45963.313579166665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45963.313579166665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45963.313579166665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45963.313579166665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45963.313579166665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45963.313579166665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45963.313579166665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45963.313579166665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45963.313579166665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45963.313579166665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45963.313579166665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45963.313579166665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45963.313579166665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45963.313579166665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45963.313579166665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45963.313579166665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45963.313579166665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45963.313579166665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45963.313579166665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45963.313579166665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45963.313579166665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45963.313579166665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45963.313579166665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45963.313579166665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45963.313579166665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45963.313579166665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45963.313579166665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45963.313579166665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45963.313579166665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45963.313579166665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45963.313579166665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45963.313579166665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45963.313579166665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45963.313579166665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45963.313579166665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45963.313579166665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45963.313579166665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45963.313579166665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45963.313579166665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45963.313579166665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45963.313579166665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45963.313579166665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45963.313579166665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45963.313579166665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45963.313579166665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45963.313579166665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45963.313579166665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45963.313579166665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45963.313579166665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45963.313579166665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45963.313579166665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45963.313579166665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45963.313579166665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45963.313579166665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45963.313579166665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45963.313579166665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45963.313579166665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45963.313579166665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45963.313579166665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45963.313579166665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45963.313579166665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45963.313579166665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45963.313579166665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45963.313579166665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45963.313579166665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45963.313579166665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45963.313579166665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45963.313579166665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45963.313579166665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45963.313579166665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45963.313579166665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45963.313579166665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45963.313579166665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45963.313579166665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45963.313579166665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45963.313579166665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45963.313579166665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45963.313579166665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45963.313579166665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45963.313579166665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45963.313579166665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45963.313579166665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45963.313579166665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45963.313579166665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45963.313579166665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45963.313579166665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45963.313579166665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45963.313579166665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45963.313579166665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45963.313579166665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45963.313579166665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45963.313579166665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45963.313579166665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45963.313579166665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45963.313579166665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45963.313579166665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45963.313579166665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45963.313579166665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45963.313579166665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45963.313579166665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45963.313579166665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45963.313579166665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45963.313579166665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45963.313579166665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45963.313579166665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45963.313579166665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45963.313579166665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45963.313579166665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45963.313579166665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45963.313579166665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45963.313579166665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45963.313579166665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45963.313579166665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45963.313579166665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45963.313579166665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45963.313579166665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45963.313579166665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45963.313579166665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45963.313579166665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45963.313579166665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45963.313579166665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45963.313579166665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45963.313579166665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45963.313579166665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45963.313579166665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45963.313579166665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45963.313579166665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45963.313579166665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45963.313579166665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45963.313579166665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45963.313579166665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45963.313579166665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45963.313579166665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45963.313579166665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45963.313579166665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45963.313579166665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45963.313579166665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45963.313579166665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45963.313579166665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45963.313579166665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45963.313579166665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45963.313579166665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45963.313579166665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45963.313579166665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45963.313579166665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45963.313579166665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45963.313579166665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45963.313579166665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45963.313579166665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45963.313579166665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45963.313579166665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45963.313579166665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45963.313579166665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45963.313579166665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45963.313579166665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45963.313579166665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45963.313579166665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45963.313579166665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45963.313579166665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45963.313579166665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45963.313579166665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45963.313579166665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45963.313579166665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45963.313579166665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45963.313579166665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45963.313579166665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45963.313579166665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45963.313579166665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45963.313579166665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45963.313579166665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45963.313579166665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45963.313579166665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45963.313579166665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45963.313579166665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45963.313579166665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45963.313579166665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45963.313579166665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45963.313579166665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45963.313579166665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45963.313579166665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45963.313579166665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45963.313579166665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45963.313579166665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45963.313579166665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45963.313579166665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45963.313579166665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45963.313579166665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45963.313579166665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45963.313579166665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45963.313579166665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45963.313579166665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45963.313579166665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45963.313579166665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45963.313579166665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45963.313579166665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45963.313579166665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45963.313579166665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45963.313579166665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45963.313579166665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45963.313579166665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45963.313579166665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45963.313579166665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45963.313579166665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45963.313579166665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45963.313579166665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45963.313579166665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45963.313579166665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45963.313579166665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45963.313579166665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45963.313579166665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45963.313579166665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45963.313579166665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45963.313579166665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45963.313579166665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45963.313579166665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45963.313579166665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45963.313579166665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45963.313579166665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45963.313579166665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45963.313579166665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45963.313579166665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45963.313579166665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45963.313579166665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45963.313579166665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45963.313579166665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45963.313579166665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45963.313579166665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45963.313579166665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45963.313579166665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45963.313579166665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45963.313579166665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45963.313579166665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45963.313579166665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45963.313579166665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45963.313579166665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45963.313579166665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45963.313579166665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45963.313579166665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45963.313579166665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45963.313579166665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45963.313579166665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45963.313579166665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45963.313579166665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45963.313579166665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45963.313579166665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45963.313579166665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45963.313579166665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45963.313579166665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45963.313579166665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45963.313579166665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45963.313579166665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45963.313579166665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45963.313579166665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45963.313579166665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45963.313579166665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45963.313579166665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45963.313579166665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45963.313579166665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45963.313579166665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45963.313579166665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45963.313579166665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45963.313579166665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45963.313579166665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45963.313579166665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45963.313579166665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45963.313579166665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45963.313579166665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45963.313579166665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45963.313579166665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45963.313579166665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45963.313579166665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45963.313579166665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45963.313579166665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45963.313579166665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45963.313579166665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45963.313579166665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45963.313579166665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45963.313579166665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45963.313579166665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45963.313579166665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45963.313579166665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45963.313579166665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45963.313579166665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45963.313579166665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45963.313579166665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45963.313579166665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45963.313579166665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45963.313579166665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45963.313579166665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45963.313579166665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45963.313579166665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45963.313579166665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45963.313579166665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45963.313579166665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45963.313579166665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45963.313579166665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45963.313579166665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45963.313579166665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45963.313579166665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45963.313579166665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45963.313579166665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45963.313579166665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45963.313579166665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45963.313579166665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45963.313579166665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45963.313579166665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45963.313579166665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45963.313579166665</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259.83286157406837</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2.3448291666645673</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-1.8932407409010921E-2</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34976</v>
      </c>
      <c r="E5" s="97" t="s">
        <v>39021</v>
      </c>
      <c r="F5" s="122"/>
      <c r="G5" s="123">
        <f ca="1">IFERROR(NOW()-F5,"")</f>
        <v>45963.313579166665</v>
      </c>
      <c r="H5" s="122">
        <v>45963.319837962961</v>
      </c>
      <c r="I5" s="118" t="str">
        <f>IFERROR(VLOOKUP(D5,DB!A:F,6,0),"")</f>
        <v>SCECO</v>
      </c>
      <c r="J5" s="118" t="str">
        <f>IFERROR(VLOOKUP(D5,DB!A:G,7,0),"")</f>
        <v>Vandalized</v>
      </c>
      <c r="K5" s="124" t="s">
        <v>39118</v>
      </c>
      <c r="L5" s="120" t="str">
        <f>IFERROR(VLOOKUP(D5,DB!A:I,9,0),"")</f>
        <v>Latis</v>
      </c>
    </row>
    <row r="6" spans="1:16" ht="15" customHeight="1">
      <c r="A6" s="118"/>
      <c r="B6" s="118" t="str">
        <f>IFERROR(VLOOKUP(D6,DB!A:K,11,0),"")</f>
        <v/>
      </c>
      <c r="C6" s="119"/>
      <c r="D6" s="120"/>
      <c r="E6" s="97" t="s">
        <v>39021</v>
      </c>
      <c r="F6" s="122"/>
      <c r="G6" s="123">
        <f ca="1">IFERROR(NOW()-F6,"")</f>
        <v>45963.313579166665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45963.313579166665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45963.313579166665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45963.313579166665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45963.313579166665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45963.313579166665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45963.313579166665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45963.313579166665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45963.313579166665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45963.313579166665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45963.313579166665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45963.313579166665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45963.313579166665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45963.313579166665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45963.313579166665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45963.313579166665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45963.313579166665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45963.313579166665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45963.313579166665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45963.313579166665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45963.313579166665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45963.313579166665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45963.313579166665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45963.313579166665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45963.313579166665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45963.313579166665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45963.313579166665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45963.313579166665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45963.313579166665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45963.313579166665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45963.313579166665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45963.313579166665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45963.313579166665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45963.313579166665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45963.313579166665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45963.313579166665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45963.313579166665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45963.313579166665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45963.313579166665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45963.313579166665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45963.313579166665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45963.313579166665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45963.313579166665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45963.313579166665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45963.313579166665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45963.313579166665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45963.313579166665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45963.313579166665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45963.313579166665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45963.313579166665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45963.313579166665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45963.313579166665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45963.313579166665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45963.313579166665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45963.313579166665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45963.313579166665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45963.313579166665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45963.313579166665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45963.313579166665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45963.313579166665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45963.313579166665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45963.313579166665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45963.313579166665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45963.313579166665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45963.313579166665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45963.313579166665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45963.313579166665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45963.313579166665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45963.313579166665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45963.313579166665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45963.313579166665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45963.313579166665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45963.313579166665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45963.313579166665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45963.313579166665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45963.313579166665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45963.313579166665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45963.313579166665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45963.313579166665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45963.313579166665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45963.313579166665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45963.313579166665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45963.313579166665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45963.313579166665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45963.313579166665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45963.313579166665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45963.313579166665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45963.313579166665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45963.313579166665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45963.313579166665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45963.313579166665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45963.313579166665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45963.313579166665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45963.313579166665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45963.313579166665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45963.313579166665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45963.313579166665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45963.313579166665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45963.313579166665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45963.313579166665</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45963.313579166665</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71.481518981476256</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37.124701851847931</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14.652468055552163</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45963.313579166665</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45963.313579166665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45963.313579166665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45963.313579166665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45963.313579166665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45963.313579166665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45963.313579166665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45963.313579166665</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45963.313579166665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45963.313579166665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45963.313579166665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45963.313579166665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45963.313579166665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45963.313579166665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45963.313579166665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45963.313579166665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45963.313579166665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45963.313579166665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45963.313579166665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45963.313579166665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45963.313579166665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45963.313579166665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45963.313579166665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45963.313579166665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45963.313579166665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45963.313579166665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45963.313579166665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45963.313579166665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45963.313579166665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45963.313579166665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45963.313579166665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45963.313579166665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45963.313579166665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45963.313579166665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45963.313579166665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45963.313579166665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45963.313579166665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45963.313579166665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45963.313579166665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45963.313579166665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45963.313579166665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45963.313579166665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45963.313579166665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45963.313579166665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45963.313579166665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45963.313579166665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45963.313579166665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45963.313579166665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45963.313579166665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45963.313579166665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45963.313579166665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45963.313579166665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45963.313579166665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45963.313579166665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45963.313579166665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45963.313579166665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45963.313579166665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45963.313579166665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45963.313579166665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45963.313579166665</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45963.313579166665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45963.313579166665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45963.313579166665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45963.313579166665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45963.313579166665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45963.313579166665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45963.313579166665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45963.313579166665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45963.313579166665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45963.313579166665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45963.313579166665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45963.313579166665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45963.313579166665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45963.313579166665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45963.313579166665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45963.313579166665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45963.313579166665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45963.313579166665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45963.313579166665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45963.313579166665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45963.313579166665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45963.313579166665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45963.313579166665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45963.313579166665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45963.313579166665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45963.313579166665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45963.313579166665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45963.313579166665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45963.313579166665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45963.313579166665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45963.313579166665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45963.313579166665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45963.313579166665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45963.313579166665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45963.313579166665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45963.313579166665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45963.313579166665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45963.313579166665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45963.313579166665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45963.313579166665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45963.313579166665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45963.313579166665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45963.313579166665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45963.313579166665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45963.313579166665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45963.313579166665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45963.313579166665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45963.313579166665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45963.313579166665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45963.313579166665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45963.313579166665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45963.313579166665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45963.313579166665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45963.313579166665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45963.313579166665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45963.313579166665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45963.313579166665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45963.313579166665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45963.313579166665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45963.313579166665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45963.313579166665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45963.313579166665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45963.313579166665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45963.313579166665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45963.313579166665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45963.313579166665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45963.313579166665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45963.313579166665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45963.313579166665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45963.313579166665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45963.313579166665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45963.313579166665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45963.313579166665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45963.313579166665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45963.313579166665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45963.313579166665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45963.313579166665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45963.313579166665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45963.313579166665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45963.313579166665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45963.313579166665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45963.313579166665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45963.313579166665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45963.313579166665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45963.313579166665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45963.313579166665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45963.313579166665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45963.313579166665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45963.313579166665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45963.313579166665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45963.313579166665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45963.313579166665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45963.313579166665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45963.313579166665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45963.313579166665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45963.313579166665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45963.313579166665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45963.313579166665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45963.313579166665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45963.313579166665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45963.313579166665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45963.313579166665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45963.313579166665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45963.313579166665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45963.313579166665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45963.313579166665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45963.313579166665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45963.313579166665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45963.313579166665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45963.313579166665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45963.313579166665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45963.313579166665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45963.313579166665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45963.313579166665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45963.313579166665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45963.313579166665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45963.313579166665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45963.313579166665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45963.313579166665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45963.313579166665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45963.313579166665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45963.313579166665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45963.313579166665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45963.313579166665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45963.313579166665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45963.313579166665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45963.313579166665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45963.313579166665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45963.313579166665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45963.313579166665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45963.313579166665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45963.313579166665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45963.313579166665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45963.313579166665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45963.313579166665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45963.313579166665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45963.313579166665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45963.313579166665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45963.313579166665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45963.313579166665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45963.313579166665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45963.313579166665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45963.313579166665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45963.313579166665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45963.313579166665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45963.313579166665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45963.313579166665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45963.313579166665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45963.313579166665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45963.313579166665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45963.313579166665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45963.313579166665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45963.313579166665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45963.313579166665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45963.313579166665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45963.313579166665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45963.313579166665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45963.313579166665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45963.313579166665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45963.313579166665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45963.313579166665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45963.313579166665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45963.313579166665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45963.313579166665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45963.313579166665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45963.313579166665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45963.313579166665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45963.313579166665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45963.313579166665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45963.313579166665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45963.313579166665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45963.313579166665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45963.313579166665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45963.313579166665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45963.313579166665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45963.313579166665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45963.313579166665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45963.313579166665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45963.313579166665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45963.313579166665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45963.313579166665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45963.313579166665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45963.313579166665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45963.313579166665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45963.313579166665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45963.313579166665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45963.313579166665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45963.313579166665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45963.313579166665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45963.313579166665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45963.313579166665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45963.313579166665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45963.313579166665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45963.313579166665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45963.313579166665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45963.313579166665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45963.313579166665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45963.313579166665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45963.313579166665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45963.313579166665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45963.313579166665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45963.313579166665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45963.313579166665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45963.313579166665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45963.313579166665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45963.313579166665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45963.313579166665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45963.313579166665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45963.313579166665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45963.313579166665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45963.313579166665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45963.313579166665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45963.313579166665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45963.313579166665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45963.313579166665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45963.313579166665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45963.313579166665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45963.313579166665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45963.313579166665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45963.313579166665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45963.313579166665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45963.313579166665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45963.313579166665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45963.313579166665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45963.313579166665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45963.313579166665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45963.313579166665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45963.313579166665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45963.313579166665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45963.313579166665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45963.313579166665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45963.313579166665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45963.313579166665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45963.313579166665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45963.313579166665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45963.313579166665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45963.313579166665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45963.313579166665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45963.313579166665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45963.313579166665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45963.313579166665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45963.313579166665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45963.313579166665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45963.313579166665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45963.313579166665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45963.313579166665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45963.313579166665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45963.313579166665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45963.313579166665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45963.313579166665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45963.313579166665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45963.313579166665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45963.313579166665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45963.313579166665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45963.313579166665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45963.313579166665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45963.313579166665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45963.313579166665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45963.313579166665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45963.313579166665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45963.313579166665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45963.313579166665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45963.313579166665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45963.313579166665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45963.313579166665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45963.313579166665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45963.313579166665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45963.313579166665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45963.313579166665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45963.313579166665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45963.313579166665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45963.313579166665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45963.313579166665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45963.313579166665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45963.313579166665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45963.313579166665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45963.313579166665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45963.313579166665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45963.313579166665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45963.313579166665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45963.313579166665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45963.313579166665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45963.313579166665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45963.313579166665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45963.313579166665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45963.313579166665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45963.313579166665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45963.313579166665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45963.313579166665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45963.313579166665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45963.313579166665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45963.313579166665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45963.313579166665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45963.313579166665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45963.313579166665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45963.313579166665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45963.313579166665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45963.313579166665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45963.313579166665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45963.313579166665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45963.313579166665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45963.313579166665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45963.313579166665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45963.313579166665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45963.313579166665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45963.313579166665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45963.313579166665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45963.313579166665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45963.313579166665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45963.313579166665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45963.313579166665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45963.313579166665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45963.313579166665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45963.313579166665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45963.313579166665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45963.313579166665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45963.313579166665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45963.313579166665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45963.313579166665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45963.313579166665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45963.313579166665</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0.27146111110778293</v>
      </c>
      <c r="H2" s="106">
        <v>45963.010358796295</v>
      </c>
      <c r="I2" s="102" t="str">
        <f>IFERROR(VLOOKUP(D2,DB!A:F,6,0),"")</f>
        <v>SCECO</v>
      </c>
      <c r="J2" s="101" t="str">
        <f>IFERROR(VLOOKUP(D2,DB!A:G,7,0),"")</f>
        <v>In progress</v>
      </c>
      <c r="K2" s="107" t="s">
        <v>39128</v>
      </c>
      <c r="L2" s="108" t="str">
        <f>IFERROR(VLOOKUP(D2,DB!A:I,9,0),"")</f>
        <v>Latis</v>
      </c>
    </row>
    <row r="3" spans="1:16383" ht="31.5" customHeight="1">
      <c r="A3" s="103"/>
      <c r="B3" s="102" t="str">
        <f>IFERROR(VLOOKUP(D3,DB!A:K,11,0),"")</f>
        <v/>
      </c>
      <c r="C3" s="104"/>
      <c r="D3" s="102"/>
      <c r="E3" s="105"/>
      <c r="F3" s="106"/>
      <c r="G3" s="76">
        <f ca="1">IFERROR(NOW()-F3,"-")</f>
        <v>45963.313579166665</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45963.313579166665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45963.313579166665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45963.313579166665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45963.313579166665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45963.313579166665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45963.313579166665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45963.313579166665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45963.313579166665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45963.313579166665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45963.313579166665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45963.313579166665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45963.313579166665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45963.313579166665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45963.313579166665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45963.313579166665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45963.313579166665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45963.313579166665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45963.313579166665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45963.313579166665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45963.313579166665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45963.313579166665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45963.313579166665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45963.313579166665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45963.313579166665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45963.313579166665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45963.313579166665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45963.313579166665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45963.313579166665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45963.313579166665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45963.313579166665</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2025-11-02T05:31:43Z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