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45" documentId="13_ncr:1_{F6CB121F-512D-4AA6-A0C1-0FB36C537598}" xr6:coauthVersionLast="47" xr6:coauthVersionMax="47" xr10:uidLastSave="{7BDB3B7C-D074-47BC-A50A-C1A11C92B716}"/>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2" l="1"/>
  <c r="G4" i="2"/>
  <c r="I4" i="2"/>
  <c r="J4" i="2"/>
  <c r="L4" i="2"/>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<sst xmlns="http://schemas.openxmlformats.org/spreadsheetml/2006/main" count="179013" uniqueCount="39098">
  <si>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</si>
  <si>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</si>
  <si>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</si>
  <si>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</si>
  <si>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</si>
  <si>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</si>
  <si>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</si>
  <si>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</si>
  <si>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</si>
  <si>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</si>
  <si>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</si>
  <si>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</si>
  <si>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</si>
  <si>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</si>
  <si>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</si>
  <si>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</si>
  <si>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</si>
  <si>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</si>
  <si>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</si>
  <si>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</si>
  <si>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</si>
  <si>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</si>
  <si>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</si>
  <si>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</si>
  <si>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</si>
  <si>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</si>
  <si>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</si>
  <si>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</si>
  <si>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</si>
  <si>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</si>
  <si>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</si>
  <si>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</si>
  <si>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</si>
  <si>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</si>
  <si>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</si>
  <si>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</si>
  <si>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</si>
  <si>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</si>
  <si>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</si>
  <si>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</si>
  <si>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</si>
  <si>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</si>
  <si>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</si>
  <si>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</si>
  <si>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</si>
  <si>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</si>
  <si>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</si>
  <si>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</si>
  <si>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</si>
  <si>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</si>
  <si>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</si>
  <si>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</si>
  <si>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</si>
  <si>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</si>
  <si>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</si>
  <si>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</si>
  <si>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</si>
  <si>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</si>
  <si>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</si>
  <si>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</si>
  <si>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</si>
  <si>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</si>
  <si>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</si>
  <si>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</si>
  <si>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</si>
  <si>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</si>
  <si>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</si>
  <si>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</si>
  <si>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</si>
  <si>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</si>
  <si>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</si>
  <si>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</si>
  <si>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</si>
  <si>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</si>
  <si>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</si>
  <si>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</si>
  <si>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</si>
  <si>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</si>
  <si>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</si>
  <si>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</si>
  <si>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</si>
  <si>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</si>
  <si>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</si>
  <si>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</si>
  <si>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</si>
  <si>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</si>
  <si>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</si>
  <si>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</si>
  <si>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</si>
  <si>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</si>
  <si>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</si>
  <si>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</si>
  <si>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</si>
  <si>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</si>
  <si>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</si>
  <si>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</si>
  <si>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</si>
  <si>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</si>
  <si>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</si>
  <si>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</si>
  <si>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</si>
  <si>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</si>
  <si>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</si>
  <si>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</si>
  <si>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</si>
  <si>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</si>
  <si>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</si>
  <si>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</si>
  <si>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</si>
  <si>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</si>
  <si>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</si>
  <si>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</si>
  <si>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</si>
  <si>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</si>
  <si>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</si>
  <si>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</si>
  <si>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</si>
  <si>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</si>
  <si>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</si>
  <si>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</si>
  <si>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</si>
  <si>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</si>
  <si>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</si>
  <si>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</si>
  <si>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</si>
  <si>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</si>
  <si>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</si>
  <si>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</si>
  <si>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</si>
  <si>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</si>
  <si>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</si>
  <si>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</si>
  <si>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</si>
  <si>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</si>
  <si>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</si>
  <si>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</si>
  <si>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</si>
  <si>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</si>
  <si>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</si>
  <si>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</si>
  <si>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</si>
  <si>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</si>
  <si>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</si>
  <si>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</si>
  <si>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</si>
  <si>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</si>
  <si>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</si>
  <si>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</si>
  <si>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</si>
  <si>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</si>
  <si>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</si>
  <si>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</si>
  <si>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</si>
  <si>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</si>
  <si>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</si>
  <si>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</si>
  <si>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</si>
  <si>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</si>
  <si>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</si>
  <si>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</si>
  <si>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</si>
  <si>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</si>
  <si>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</si>
  <si>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</si>
  <si>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</si>
  <si>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</si>
  <si>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</si>
  <si>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</si>
  <si>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</si>
  <si>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</si>
  <si>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</si>
  <si>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</si>
  <si>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</si>
  <si>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</si>
  <si>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</si>
  <si>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</si>
  <si>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</si>
  <si>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</si>
  <si>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</si>
  <si>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</si>
  <si>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</si>
  <si>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</si>
  <si>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</si>
  <si>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</si>
  <si>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</si>
  <si>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</si>
  <si>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</si>
  <si>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</si>
  <si>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</si>
  <si>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</si>
  <si>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</si>
  <si>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</si>
  <si>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</si>
  <si>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</si>
  <si>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</si>
  <si>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</si>
  <si>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</si>
  <si>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</si>
  <si>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</si>
  <si>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</si>
  <si>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</si>
  <si>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</si>
  <si>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</si>
  <si>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</si>
  <si>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</si>
  <si>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</si>
  <si>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</si>
  <si>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</si>
  <si>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</si>
  <si>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</si>
  <si>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</si>
  <si>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</si>
  <si>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</si>
  <si>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</si>
  <si>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</si>
  <si>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</si>
  <si>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</si>
  <si>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</si>
  <si>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</si>
  <si>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</si>
  <si>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</si>
  <si>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</si>
  <si>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</si>
  <si>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</si>
  <si>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</si>
  <si>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</si>
  <si>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</si>
  <si>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</si>
  <si>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</si>
  <si>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</si>
  <si>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</si>
  <si>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</si>
  <si>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</si>
  <si>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</si>
  <si>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</si>
  <si>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</si>
  <si>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</si>
  <si>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</si>
  <si>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</si>
  <si>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</si>
  <si>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</si>
  <si>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</si>
  <si>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</si>
  <si>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</si>
  <si>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</si>
  <si>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</si>
  <si>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</si>
  <si>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</si>
  <si>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</si>
  <si>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</si>
  <si>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</si>
  <si>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</si>
  <si>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</si>
  <si>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</si>
  <si>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</si>
  <si>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</si>
  <si>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</si>
  <si>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</si>
  <si>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</si>
  <si>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</si>
  <si>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</si>
  <si>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</si>
  <si>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</si>
  <si>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</si>
  <si>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</si>
  <si>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</si>
  <si>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</si>
  <si>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</si>
  <si>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</si>
  <si>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</si>
  <si>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</si>
  <si>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</si>
  <si>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</si>
  <si>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</si>
  <si>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</si>
  <si>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</si>
  <si>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</si>
  <si>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</si>
  <si>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</si>
  <si>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</si>
  <si>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</si>
  <si>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</si>
  <si>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</si>
  <si>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</si>
  <si>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</si>
  <si>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</si>
  <si>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</si>
  <si>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</si>
  <si>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</si>
  <si>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</si>
  <si>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</si>
  <si>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</si>
  <si>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</si>
  <si>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</si>
  <si>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</si>
  <si>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</si>
  <si>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</si>
  <si>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</si>
  <si>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</si>
  <si>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</si>
  <si>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</si>
  <si>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</si>
  <si>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</si>
  <si>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</si>
  <si>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</si>
  <si>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</si>
  <si>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</si>
  <si>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</si>
  <si>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</si>
  <si>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</si>
  <si>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</si>
  <si>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</si>
  <si>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</si>
  <si>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</si>
  <si>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</si>
  <si>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</si>
  <si>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</si>
  <si>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</si>
  <si>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</si>
  <si>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</si>
  <si>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</si>
  <si>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</si>
  <si>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</si>
  <si>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</si>
  <si>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</si>
  <si>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</si>
  <si>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</si>
  <si>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</si>
  <si>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</si>
  <si>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</si>
  <si>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</si>
  <si>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</si>
  <si>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</si>
  <si>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</si>
  <si>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</si>
  <si>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</si>
  <si>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</si>
  <si>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</si>
  <si>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</si>
  <si>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</si>
  <si>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</si>
  <si>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</si>
  <si>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</si>
  <si>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</si>
  <si>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</si>
  <si>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</si>
  <si>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</si>
  <si>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</si>
  <si>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</si>
  <si>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</si>
  <si>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</si>
  <si>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</si>
  <si>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</si>
  <si>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</si>
  <si>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</si>
  <si>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</si>
  <si>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</si>
  <si>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</si>
  <si>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</si>
  <si>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</si>
  <si>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</si>
  <si>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</si>
  <si>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</si>
  <si>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</si>
  <si>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</si>
  <si>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</si>
  <si>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</si>
  <si>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</si>
  <si>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</si>
  <si>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</si>
  <si>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</si>
  <si>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</si>
  <si>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</si>
  <si>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</si>
  <si>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</si>
  <si>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</si>
  <si>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</si>
  <si>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</si>
  <si>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</si>
  <si>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</si>
  <si>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</si>
  <si>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</si>
  <si>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</si>
  <si>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</si>
  <si>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</si>
  <si>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</si>
  <si>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</si>
  <si>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</si>
  <si>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</si>
  <si>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</si>
  <si>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</si>
  <si>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</si>
  <si>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</si>
  <si>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</si>
  <si>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</si>
  <si>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</si>
  <si>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</si>
  <si>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</si>
  <si>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</si>
  <si>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</si>
  <si>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</si>
  <si>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</si>
  <si>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</si>
  <si>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</si>
  <si>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</si>
  <si>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</si>
  <si>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</si>
  <si>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</si>
  <si>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</si>
  <si>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</si>
  <si>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</si>
  <si>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</si>
  <si>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</si>
  <si>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</si>
  <si>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</si>
  <si>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</si>
  <si>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</si>
  <si>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</si>
  <si>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</si>
  <si>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</si>
  <si>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</si>
  <si>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</si>
  <si>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</si>
  <si>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</si>
  <si>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</si>
  <si>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</si>
  <si>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</si>
  <si>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</si>
  <si>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</si>
  <si>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</si>
  <si>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</si>
  <si>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</si>
  <si>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</si>
  <si>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</si>
  <si>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</si>
  <si>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</si>
  <si>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</si>
  <si>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</si>
  <si>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</si>
  <si>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</si>
  <si>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</si>
  <si>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</si>
  <si>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</si>
  <si>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</si>
  <si>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</si>
  <si>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</si>
  <si>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</si>
  <si>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</si>
  <si>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</si>
  <si>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</si>
  <si>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</si>
  <si>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</si>
  <si>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</si>
  <si>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</si>
  <si>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</si>
  <si>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</si>
  <si>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</si>
  <si>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</si>
  <si>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</si>
  <si>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</si>
  <si>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</si>
  <si>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</si>
  <si>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</si>
  <si>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</si>
  <si>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</si>
  <si>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</si>
  <si>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</si>
  <si>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</si>
  <si>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</si>
  <si>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</si>
  <si>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</si>
  <si>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</si>
  <si>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</si>
  <si>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</si>
  <si>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</si>
  <si>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</si>
  <si>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</si>
  <si>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</si>
  <si>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</si>
  <si>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</si>
  <si>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</si>
  <si>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</si>
  <si>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</si>
  <si>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</si>
  <si>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</si>
  <si>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</si>
  <si>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</si>
  <si>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</si>
  <si>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</si>
  <si>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</si>
  <si>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</si>
  <si>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</si>
  <si>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</si>
  <si>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</si>
  <si>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</si>
  <si>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</si>
  <si>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</si>
  <si>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</si>
  <si>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</si>
  <si>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</si>
  <si>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</si>
  <si>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</si>
  <si>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</si>
  <si>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</si>
  <si>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</si>
  <si>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</si>
  <si>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</si>
  <si>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</si>
  <si>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</si>
  <si>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</si>
  <si>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</si>
  <si>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</si>
  <si>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</si>
  <si>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</si>
  <si>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</si>
  <si>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</si>
  <si>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</si>
  <si>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</si>
  <si>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</si>
  <si>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</si>
  <si>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</si>
  <si>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</si>
  <si>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</si>
  <si>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</si>
  <si>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</si>
  <si>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</si>
  <si>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</si>
  <si>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</si>
  <si>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</si>
  <si>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</si>
  <si>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</si>
  <si>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</si>
  <si>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</si>
  <si>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</si>
  <si>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</si>
  <si>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</si>
  <si>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</si>
  <si>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</si>
  <si>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</si>
  <si>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</si>
  <si>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</si>
  <si>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</si>
  <si>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</si>
  <si>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</si>
  <si>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</si>
  <si>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</si>
  <si>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</si>
  <si>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</si>
  <si>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</si>
  <si>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</si>
  <si>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</si>
  <si>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</si>
  <si>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</si>
  <si>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</si>
  <si>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</si>
  <si>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</si>
  <si>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</si>
  <si>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</si>
  <si>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</si>
  <si>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</si>
  <si>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</si>
  <si>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</si>
  <si>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</si>
  <si>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</si>
  <si>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</si>
  <si>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</si>
  <si>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</si>
  <si>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</si>
  <si>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</si>
  <si>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</si>
  <si>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</si>
  <si>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</si>
  <si>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</si>
  <si>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</si>
  <si>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</si>
  <si>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</si>
  <si>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</si>
  <si>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</si>
  <si>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</si>
  <si>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</si>
  <si>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</si>
  <si>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</si>
  <si>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</si>
  <si>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</si>
  <si>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</si>
  <si>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</si>
  <si>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</si>
  <si>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</si>
  <si>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</si>
  <si>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</si>
  <si>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</si>
  <si>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</si>
  <si>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</si>
  <si>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</si>
  <si>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</si>
  <si>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</si>
  <si>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</si>
  <si>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</si>
  <si>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</si>
  <si>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</si>
  <si>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</si>
  <si>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</si>
  <si>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</si>
  <si>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</si>
  <si>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</si>
  <si>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</si>
  <si>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</si>
  <si>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</si>
  <si>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</si>
  <si>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</si>
  <si>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</si>
  <si>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</si>
  <si>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</si>
  <si>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</si>
  <si>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</si>
  <si>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</si>
  <si>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</si>
  <si>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</si>
  <si>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</si>
  <si>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</si>
  <si>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</si>
  <si>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</si>
  <si>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</si>
  <si>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</si>
  <si>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</si>
  <si>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</si>
  <si>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</si>
  <si>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</si>
  <si>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</si>
  <si>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</si>
  <si>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</si>
  <si>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</si>
  <si>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</si>
  <si>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</si>
  <si>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</si>
  <si>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</si>
  <si>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</si>
  <si>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</si>
  <si>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</si>
  <si>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</si>
  <si>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</si>
  <si>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</si>
  <si>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</si>
  <si>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</si>
  <si>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</si>
  <si>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</si>
  <si>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</si>
  <si>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</si>
  <si>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</si>
  <si>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</si>
  <si>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</si>
  <si>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</si>
  <si>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</si>
  <si>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</si>
  <si>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</si>
  <si>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</si>
  <si>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</si>
  <si>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</si>
  <si>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</si>
  <si>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</si>
  <si>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</si>
  <si>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</si>
  <si>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</si>
  <si>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</si>
  <si>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</si>
  <si>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</si>
  <si>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</si>
  <si>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</si>
  <si>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</si>
  <si>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</si>
  <si>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</si>
  <si>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</si>
  <si>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</si>
  <si>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</si>
  <si>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</si>
  <si>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</si>
  <si>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</si>
  <si>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</si>
  <si>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</si>
  <si>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</si>
  <si>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</si>
  <si>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</si>
  <si>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</si>
  <si>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</si>
  <si>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</si>
  <si>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</si>
  <si>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</si>
  <si>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</si>
  <si>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</si>
  <si>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</si>
  <si>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</si>
  <si>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</si>
  <si>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</si>
  <si>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</si>
  <si>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</si>
  <si>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</si>
  <si>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</si>
  <si>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</si>
  <si>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</si>
  <si>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</si>
  <si>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</si>
  <si>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</si>
  <si>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</si>
  <si>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</si>
  <si>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</si>
  <si>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</si>
  <si>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</si>
  <si>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</si>
  <si>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</si>
  <si>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</si>
  <si>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</si>
  <si>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</si>
  <si>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</si>
  <si>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</si>
  <si>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</si>
  <si>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</si>
  <si>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</si>
  <si>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</si>
  <si>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</si>
  <si>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</si>
  <si>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</si>
  <si>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</si>
  <si>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</si>
  <si>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</si>
  <si>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</si>
  <si>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</si>
  <si>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</si>
  <si>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</si>
  <si>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</si>
  <si>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</si>
  <si>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</si>
  <si>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</si>
  <si>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</si>
  <si>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</si>
  <si>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</si>
  <si>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</si>
  <si>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</si>
  <si>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</si>
  <si>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</si>
  <si>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</si>
  <si>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</si>
  <si>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</si>
  <si>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</si>
  <si>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</si>
  <si>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</si>
  <si>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</si>
  <si>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</si>
  <si>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</si>
  <si>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</si>
  <si>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</si>
  <si>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</si>
  <si>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</si>
  <si>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</si>
  <si>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</si>
  <si>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</si>
  <si>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</si>
  <si>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</si>
  <si>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</si>
  <si>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</si>
  <si>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</si>
  <si>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</si>
  <si>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</si>
  <si>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</si>
  <si>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</si>
  <si>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</si>
  <si>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</si>
  <si>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</si>
  <si>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</si>
  <si>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</si>
  <si>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</si>
  <si>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</si>
  <si>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</si>
  <si>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</si>
  <si>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</si>
  <si>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</si>
  <si>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</si>
  <si>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</si>
  <si>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</si>
  <si>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</si>
  <si>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</si>
  <si>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</si>
  <si>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</si>
  <si>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</si>
  <si>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</si>
  <si>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</si>
  <si>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</si>
  <si>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</si>
  <si>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</si>
  <si>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</si>
  <si>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</si>
  <si>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</si>
  <si>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</si>
  <si>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</si>
  <si>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</si>
  <si>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</si>
  <si>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</si>
  <si>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</si>
  <si>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</si>
  <si>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</si>
  <si>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</si>
  <si>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</si>
  <si>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</si>
  <si>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</si>
  <si>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</si>
  <si>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</si>
  <si>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</si>
  <si>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</si>
  <si>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</si>
  <si>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</si>
  <si>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</si>
  <si>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</si>
  <si>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</si>
  <si>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</si>
  <si>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</si>
  <si>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</si>
  <si>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</si>
  <si>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</si>
  <si>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</si>
  <si>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</si>
  <si>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</si>
  <si>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</si>
  <si>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</si>
  <si>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</si>
  <si>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</si>
  <si>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</si>
  <si>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</si>
  <si>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</si>
  <si>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</si>
  <si>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</si>
  <si>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</si>
  <si>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</si>
  <si>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</si>
  <si>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</si>
  <si>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</si>
  <si>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</si>
  <si>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</si>
  <si>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</si>
  <si>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</si>
  <si>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</si>
  <si>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</si>
  <si>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</si>
  <si>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</si>
  <si>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</si>
  <si>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</si>
  <si>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</si>
  <si>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</si>
  <si>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</si>
  <si>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</si>
  <si>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</si>
  <si>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</si>
  <si>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</si>
  <si>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</si>
  <si>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</si>
  <si>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</si>
  <si>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</si>
  <si>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</si>
  <si>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</si>
  <si>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</si>
  <si>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</si>
  <si>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</si>
  <si>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</si>
  <si>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</si>
  <si>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</si>
  <si>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</si>
  <si>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</si>
  <si>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</si>
  <si>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</si>
  <si>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</si>
  <si>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</si>
  <si>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</si>
  <si>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</si>
  <si>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</si>
  <si>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</si>
  <si>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</si>
  <si>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</si>
  <si>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</si>
  <si>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</si>
  <si>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</si>
  <si>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</si>
  <si>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</si>
  <si>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</si>
  <si>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</si>
  <si>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</si>
  <si>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</si>
  <si>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</si>
  <si>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</si>
  <si>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</si>
  <si>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</si>
  <si>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</si>
  <si>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</si>
  <si>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</si>
  <si>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</si>
  <si>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</si>
  <si>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</si>
  <si>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</si>
  <si>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</si>
  <si>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</si>
  <si>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</si>
  <si>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</si>
  <si>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</si>
  <si>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</si>
  <si>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</si>
  <si>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</si>
  <si>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</si>
  <si>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</si>
  <si>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</si>
  <si>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</si>
  <si>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</si>
  <si>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</si>
  <si>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</si>
  <si>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</si>
  <si>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</si>
  <si>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</si>
  <si>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</si>
  <si>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</si>
  <si>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</si>
  <si>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</si>
  <si>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</si>
  <si>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</si>
  <si>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</si>
  <si>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</si>
  <si>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</si>
  <si>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</si>
  <si>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</si>
  <si>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</si>
  <si>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</si>
  <si>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</si>
  <si>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</si>
  <si>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</si>
  <si>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</si>
  <si>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</si>
  <si>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</si>
  <si>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</si>
  <si>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</si>
  <si>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</si>
  <si>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</si>
  <si>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</si>
  <si>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</si>
  <si>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</si>
  <si>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</si>
  <si>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</si>
  <si>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</si>
  <si>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</si>
  <si>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</si>
  <si>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</si>
  <si>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</si>
  <si>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</si>
  <si>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</si>
  <si>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</si>
  <si>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</si>
  <si>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</si>
  <si>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</si>
  <si>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</si>
  <si>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</si>
  <si>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</si>
  <si>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</si>
  <si>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</si>
  <si>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</si>
  <si>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</si>
  <si>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</si>
  <si>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</si>
  <si>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</si>
  <si>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</si>
  <si>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</si>
  <si>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</si>
  <si>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</si>
  <si>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</si>
  <si>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</si>
  <si>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</si>
  <si>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</si>
  <si>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</si>
  <si>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</si>
  <si>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</si>
  <si>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</si>
  <si>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</si>
  <si>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</si>
  <si>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</si>
  <si>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</si>
  <si>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</si>
  <si>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</si>
  <si>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</si>
  <si>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</si>
  <si>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</si>
  <si>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</si>
  <si>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</si>
  <si>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</si>
  <si>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</si>
  <si>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</si>
  <si>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</si>
  <si>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</si>
  <si>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</si>
  <si>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</si>
  <si>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</si>
  <si>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</si>
  <si>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</si>
  <si>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</si>
  <si>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</si>
  <si>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</si>
  <si>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</si>
  <si>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</si>
  <si>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</si>
  <si>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</si>
  <si>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</si>
  <si>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</si>
  <si>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</si>
  <si>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</si>
  <si>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</si>
  <si>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</si>
  <si>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</si>
  <si>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</si>
  <si>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</si>
  <si>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</si>
  <si>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</si>
  <si>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</si>
  <si>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</si>
  <si>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</si>
  <si>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</si>
  <si>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</si>
  <si>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</si>
  <si>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</si>
  <si>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</si>
  <si>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</si>
  <si>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</si>
  <si>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</si>
  <si>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</si>
  <si>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</si>
  <si>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</si>
  <si>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</si>
  <si>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</si>
  <si>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</si>
  <si>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</si>
  <si>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</si>
  <si>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</si>
  <si>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</si>
  <si>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</si>
  <si>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</si>
  <si>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</si>
  <si>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</si>
  <si>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</si>
  <si>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</si>
  <si>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</si>
  <si>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</si>
  <si>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</si>
  <si>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</si>
  <si>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</si>
  <si>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</si>
  <si>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</si>
  <si>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</si>
  <si>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</si>
  <si>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</si>
  <si>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</si>
  <si>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</si>
  <si>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</si>
  <si>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</si>
  <si>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</si>
  <si>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</si>
  <si>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</si>
  <si>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</si>
  <si>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</si>
  <si>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</si>
  <si>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</si>
  <si>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</si>
  <si>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</si>
  <si>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</si>
  <si>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</si>
  <si>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</si>
  <si>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</si>
  <si>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</si>
  <si>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</si>
  <si>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</si>
  <si>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</si>
  <si>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</si>
  <si>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</si>
  <si>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</si>
  <si>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</si>
  <si>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</si>
  <si>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</si>
  <si>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</si>
  <si>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</si>
  <si>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</si>
  <si>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</si>
  <si>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</si>
  <si>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</si>
  <si>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</si>
  <si>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</si>
  <si>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</si>
  <si>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</si>
  <si>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</si>
  <si>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</si>
  <si>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</si>
  <si>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</si>
  <si>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</si>
  <si>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</si>
  <si>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</si>
  <si>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</si>
  <si>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</si>
  <si>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</si>
  <si>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</si>
  <si>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</si>
  <si>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</si>
  <si>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</si>
  <si>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</si>
  <si>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</si>
  <si>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</si>
  <si>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</si>
  <si>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</si>
  <si>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</si>
  <si>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</si>
  <si>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</si>
  <si>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</si>
  <si>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</si>
  <si>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</si>
  <si>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</si>
  <si>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</si>
  <si>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</si>
  <si>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</si>
  <si>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</si>
  <si>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</si>
  <si>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</si>
  <si>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</si>
  <si>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</si>
  <si>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</si>
  <si>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</si>
  <si>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</si>
  <si>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</si>
  <si>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</si>
  <si>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</si>
  <si>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</si>
  <si>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</si>
  <si>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</si>
  <si>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</si>
  <si>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</si>
  <si>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</si>
  <si>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</si>
  <si>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</si>
  <si>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</si>
  <si>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</si>
  <si>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</si>
  <si>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</si>
  <si>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</si>
  <si>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</si>
  <si>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</si>
  <si>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</si>
  <si>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</si>
  <si>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</si>
  <si>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</si>
  <si>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</si>
  <si>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</si>
  <si>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</si>
  <si>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</si>
  <si>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</si>
  <si>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</si>
  <si>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</si>
  <si>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</si>
  <si>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</si>
  <si>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</si>
  <si>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</si>
  <si>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</si>
  <si>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</si>
  <si>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</si>
  <si>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</si>
  <si>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</si>
  <si>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</si>
  <si>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</si>
  <si>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</si>
  <si>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</si>
  <si>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</si>
  <si>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</si>
  <si>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</si>
  <si>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</si>
  <si>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</si>
  <si>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</si>
  <si>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</si>
  <si>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</si>
  <si>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</si>
  <si>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</si>
  <si>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</si>
  <si>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</si>
  <si>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</si>
  <si>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</si>
  <si>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</si>
  <si>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</si>
  <si>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</si>
  <si>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</si>
  <si>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</si>
  <si>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</si>
  <si>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</si>
  <si>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</si>
  <si>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</si>
  <si>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</si>
  <si>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</si>
  <si>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</si>
  <si>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</si>
  <si>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</si>
  <si>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</si>
  <si>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</si>
  <si>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</si>
  <si>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</si>
  <si>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</si>
  <si>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</si>
  <si>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</si>
  <si>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</si>
  <si>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</si>
  <si>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</si>
  <si>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</si>
  <si>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</si>
  <si>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</si>
  <si>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</si>
  <si>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</si>
  <si>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</si>
  <si>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</si>
  <si>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</si>
  <si>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</si>
  <si>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</si>
  <si>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</si>
  <si>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</si>
  <si>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</si>
  <si>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</si>
  <si>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</si>
  <si>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</si>
  <si>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</si>
  <si>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</si>
  <si>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</si>
  <si>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</si>
  <si>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</si>
  <si>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</si>
  <si>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</si>
  <si>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</si>
  <si>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</si>
  <si>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</si>
  <si>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</si>
  <si>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</si>
  <si>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</si>
  <si>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</si>
  <si>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</si>
  <si>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</si>
  <si>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</si>
  <si>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</si>
  <si>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</si>
  <si>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</si>
  <si>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</si>
  <si>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</si>
  <si>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</si>
  <si>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</si>
  <si>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</si>
  <si>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</si>
  <si>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</si>
  <si>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</si>
  <si>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</si>
  <si>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</si>
  <si>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</si>
  <si>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</si>
  <si>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</si>
  <si>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</si>
  <si>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</si>
  <si>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</si>
  <si>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</si>
  <si>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</si>
  <si>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</si>
  <si>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</si>
  <si>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</si>
  <si>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</si>
  <si>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</si>
  <si>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</si>
  <si>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</si>
  <si>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</si>
  <si>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</si>
  <si>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</si>
  <si>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</si>
  <si>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</si>
  <si>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</si>
  <si>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</si>
  <si>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</si>
  <si>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</si>
  <si>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</si>
  <si>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</si>
  <si>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</si>
  <si>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</si>
  <si>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</si>
  <si>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</si>
  <si>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</si>
  <si>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</si>
  <si>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</si>
  <si>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</si>
  <si>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</si>
  <si>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</si>
  <si>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</si>
  <si>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</si>
  <si>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</si>
  <si>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</si>
  <si>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</si>
  <si>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</si>
  <si>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</si>
  <si>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</si>
  <si>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</si>
  <si>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</si>
  <si>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</si>
  <si>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</si>
  <si>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</si>
  <si>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</si>
  <si>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</si>
  <si>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</si>
  <si>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</si>
  <si>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</si>
  <si>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</si>
  <si>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</si>
  <si>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</si>
  <si>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</si>
  <si>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</si>
  <si>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</si>
  <si>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</si>
  <si>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</si>
  <si>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</si>
  <si>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</si>
  <si>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</si>
  <si>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</si>
  <si>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</si>
  <si>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</si>
  <si>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</si>
  <si>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</si>
  <si>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</si>
  <si>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</si>
  <si>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</si>
  <si>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</si>
  <si>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</si>
  <si>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</si>
  <si>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</si>
  <si>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</si>
  <si>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</si>
  <si>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</si>
  <si>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</si>
  <si>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</si>
  <si>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</si>
  <si>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</si>
  <si>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</si>
  <si>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</si>
  <si>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</si>
  <si>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</si>
  <si>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</si>
  <si>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</si>
  <si>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</si>
  <si>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</si>
  <si>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</si>
  <si>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</si>
  <si>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</si>
  <si>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</si>
  <si>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</si>
  <si>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</si>
  <si>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</si>
  <si>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</si>
  <si>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</si>
  <si>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</si>
  <si>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</si>
  <si>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</si>
  <si>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</si>
  <si>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</si>
  <si>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</si>
  <si>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</si>
  <si>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</si>
  <si>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</si>
  <si>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</si>
  <si>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</si>
  <si>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</si>
  <si>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</si>
  <si>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</si>
  <si>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</si>
  <si>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</si>
  <si>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</si>
  <si>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</si>
  <si>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</si>
  <si>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</si>
  <si>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</si>
  <si>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</si>
  <si>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</si>
  <si>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</si>
  <si>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</si>
  <si>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</si>
  <si>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</si>
  <si>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</si>
  <si>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</si>
  <si>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</si>
  <si>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</si>
  <si>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</si>
  <si>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</si>
  <si>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</si>
  <si>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</si>
  <si>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</si>
  <si>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</si>
  <si>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</si>
  <si>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</si>
  <si>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</si>
  <si>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</si>
  <si>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</si>
  <si>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</si>
  <si>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</si>
  <si>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</si>
  <si>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</si>
  <si>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</si>
  <si>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</si>
  <si>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</si>
  <si>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</si>
  <si>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</si>
  <si>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</si>
  <si>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</si>
  <si>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</si>
  <si>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</si>
  <si>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</si>
  <si>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</si>
  <si>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</si>
  <si>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</si>
  <si>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</si>
  <si>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</si>
  <si>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</si>
  <si>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</si>
  <si>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</si>
  <si>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</si>
  <si>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</si>
  <si>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</si>
  <si>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</si>
  <si>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</si>
  <si>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</si>
  <si>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</si>
  <si>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</si>
  <si>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</si>
  <si>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</si>
  <si>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</si>
  <si>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</si>
  <si>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</si>
  <si>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</si>
  <si>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</si>
  <si>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</si>
  <si>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</si>
  <si>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</si>
  <si>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</si>
  <si>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</si>
  <si>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</si>
  <si>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</si>
  <si>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</si>
  <si>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</si>
  <si>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</si>
  <si>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</si>
  <si>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</si>
  <si>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</si>
  <si>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</si>
  <si>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</si>
  <si>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</si>
  <si>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</si>
  <si>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</si>
  <si>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</si>
  <si>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</si>
  <si>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</si>
  <si>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</si>
  <si>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</si>
  <si>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</si>
  <si>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</si>
  <si>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</si>
  <si>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</si>
  <si>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</si>
  <si>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</si>
  <si>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</si>
  <si>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</si>
  <si>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</si>
  <si>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</si>
  <si>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</si>
  <si>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</si>
  <si>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</si>
  <si>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</si>
  <si>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</si>
  <si>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</si>
  <si>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</si>
  <si>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</si>
  <si>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</si>
  <si>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</si>
  <si>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</si>
  <si>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</si>
  <si>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</si>
  <si>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</si>
  <si>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</si>
  <si>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</si>
  <si>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</si>
  <si>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</si>
  <si>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</si>
  <si>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</si>
  <si>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</si>
  <si>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</si>
  <si>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</si>
  <si>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</si>
  <si>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</si>
  <si>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</si>
  <si>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</si>
  <si>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</si>
  <si>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</si>
  <si>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</si>
  <si>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</si>
  <si>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</si>
  <si>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</si>
  <si>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</si>
  <si>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</si>
  <si>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</si>
  <si>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</si>
  <si>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</si>
  <si>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</si>
  <si>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</si>
  <si>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</si>
  <si>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</si>
  <si>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</si>
  <si>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</si>
  <si>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</si>
  <si>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</si>
  <si>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</si>
  <si>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</si>
  <si>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</si>
  <si>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</si>
  <si>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</si>
  <si>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</si>
  <si>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</si>
  <si>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</si>
  <si>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</si>
  <si>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</si>
  <si>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</si>
  <si>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</si>
  <si>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</si>
  <si>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</si>
  <si>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</si>
  <si>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</si>
  <si>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</si>
  <si>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</si>
  <si>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</si>
  <si>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</si>
  <si>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</si>
  <si>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</si>
  <si>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</si>
  <si>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</si>
  <si>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</si>
  <si>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</si>
  <si>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</si>
  <si>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</si>
  <si>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</si>
  <si>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</si>
  <si>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</si>
  <si>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</si>
  <si>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</si>
  <si>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</si>
  <si>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</si>
  <si>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</si>
  <si>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</si>
  <si>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</si>
  <si>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</si>
  <si>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</si>
  <si>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</si>
  <si>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</si>
  <si>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</si>
  <si>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</si>
  <si>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</si>
  <si>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</si>
  <si>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</si>
  <si>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</si>
  <si>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</si>
  <si>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</si>
  <si>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</si>
  <si>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</si>
  <si>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</si>
  <si>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</si>
  <si>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</si>
  <si>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</si>
  <si>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</si>
  <si>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</si>
  <si>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</si>
  <si>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</si>
  <si>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</si>
  <si>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</si>
  <si>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</si>
  <si>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</si>
  <si>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</si>
  <si>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</si>
  <si>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</si>
  <si>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</si>
  <si>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</si>
  <si>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</si>
  <si>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</si>
  <si>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</si>
  <si>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</si>
  <si>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</si>
  <si>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</si>
  <si>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</si>
  <si>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</si>
  <si>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</si>
  <si>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</si>
  <si>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</si>
  <si>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</si>
  <si>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</si>
  <si>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</si>
  <si>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</si>
  <si>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</si>
  <si>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</si>
  <si>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</si>
  <si>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</si>
  <si>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</si>
  <si>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</si>
  <si>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</si>
  <si>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</si>
  <si>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</si>
  <si>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</si>
  <si>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</si>
  <si>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</si>
  <si>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</si>
  <si>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</si>
  <si>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</si>
  <si>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</si>
  <si>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</si>
  <si>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</si>
  <si>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</si>
  <si>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</si>
  <si>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</si>
  <si>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</si>
  <si>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</si>
  <si>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</si>
  <si>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</si>
  <si>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</si>
  <si>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</si>
  <si>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</si>
  <si>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</si>
  <si>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</si>
  <si>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</si>
  <si>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</si>
  <si>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</si>
  <si>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</si>
  <si>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</si>
  <si>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</si>
  <si>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</si>
  <si>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</si>
  <si>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</si>
  <si>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</si>
  <si>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</si>
  <si>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</si>
  <si>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</si>
  <si>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</si>
  <si>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</si>
  <si>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</si>
  <si>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</si>
  <si>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</si>
  <si>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</si>
  <si>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</si>
  <si>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</si>
  <si>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</si>
  <si>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</si>
  <si>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</si>
  <si>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</si>
  <si>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</si>
  <si>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</si>
  <si>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</si>
  <si>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</si>
  <si>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</si>
  <si>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</si>
  <si>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</si>
  <si>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</si>
  <si>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</si>
  <si>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</si>
  <si>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</si>
  <si>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</si>
  <si>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</si>
  <si>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</si>
  <si>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</si>
  <si>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</si>
  <si>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</si>
  <si>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</si>
  <si>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</si>
  <si>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</si>
  <si>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</si>
  <si>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</si>
  <si>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</si>
  <si>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</si>
  <si>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</si>
  <si>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</si>
  <si>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</si>
  <si>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</si>
  <si>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</si>
  <si>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</si>
  <si>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</si>
  <si>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</si>
  <si>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</si>
  <si>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</si>
  <si>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</si>
  <si>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</si>
  <si>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</si>
  <si>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</si>
  <si>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</si>
  <si>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</si>
  <si>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</si>
  <si>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</si>
  <si>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</si>
  <si>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</si>
  <si>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</si>
  <si>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</si>
  <si>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</si>
  <si>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</si>
  <si>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</si>
  <si>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</si>
  <si>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</si>
  <si>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</si>
  <si>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</si>
  <si>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</si>
  <si>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</si>
  <si>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</si>
  <si>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</si>
  <si>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</si>
  <si>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</si>
  <si>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</si>
  <si>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</si>
  <si>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</si>
  <si>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</si>
  <si>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</si>
  <si>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</si>
  <si>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</si>
  <si>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</si>
  <si>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</si>
  <si>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</si>
  <si>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</si>
  <si>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</si>
  <si>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</si>
  <si>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</si>
  <si>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</si>
  <si>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</si>
  <si>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</si>
  <si>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</si>
  <si>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</si>
  <si>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</si>
  <si>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</si>
  <si>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</si>
  <si>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</si>
  <si>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</si>
  <si>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</si>
  <si>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</si>
  <si>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</si>
  <si>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</si>
  <si>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</si>
  <si>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</si>
  <si>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</si>
  <si>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</si>
  <si>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</si>
  <si>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</si>
  <si>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</si>
  <si>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</si>
  <si>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</si>
  <si>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</si>
  <si>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</si>
  <si>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</si>
  <si>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</si>
  <si>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</si>
  <si>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</si>
  <si>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</si>
  <si>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</si>
  <si>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</si>
  <si>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</si>
  <si>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</si>
  <si>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</si>
  <si>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</si>
  <si>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</si>
  <si>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</si>
  <si>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</si>
  <si>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</si>
  <si>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</si>
  <si>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</si>
  <si>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</si>
  <si>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</si>
  <si>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</si>
  <si>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</si>
  <si>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</si>
  <si>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</si>
  <si>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</si>
  <si>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</si>
  <si>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</si>
  <si>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</si>
  <si>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</si>
  <si>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</si>
  <si>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</si>
  <si>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</si>
  <si>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</si>
  <si>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</si>
  <si>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</si>
  <si>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</si>
  <si>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</si>
  <si>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</si>
  <si>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</si>
  <si>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</si>
  <si>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</si>
  <si>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</si>
  <si>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</si>
  <si>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</si>
  <si>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</si>
  <si>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</si>
  <si>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</si>
  <si>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</si>
  <si>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</si>
  <si>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</si>
  <si>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</si>
  <si>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</si>
  <si>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</si>
  <si>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</si>
  <si>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</si>
  <si>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</si>
  <si>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</si>
  <si>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</si>
  <si>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</si>
  <si>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</si>
  <si>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</si>
  <si>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</si>
  <si>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</si>
  <si>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</si>
  <si>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</si>
  <si>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</si>
  <si>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</si>
  <si>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</si>
  <si>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</si>
  <si>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</si>
  <si>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</si>
  <si>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</si>
  <si>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</si>
  <si>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</si>
  <si>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</si>
  <si>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</si>
  <si>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</si>
  <si>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</si>
  <si>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</si>
  <si>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</si>
  <si>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</si>
  <si>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</si>
  <si>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</si>
  <si>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</si>
  <si>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</si>
  <si>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</si>
  <si>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</si>
  <si>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</si>
  <si>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</si>
  <si>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</si>
  <si>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</si>
  <si>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</si>
  <si>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</si>
  <si>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</si>
  <si>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</si>
  <si>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</si>
  <si>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</si>
  <si>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</si>
  <si>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</si>
  <si>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</si>
  <si>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</si>
  <si>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</si>
  <si>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</si>
  <si>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</si>
  <si>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</si>
  <si>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</si>
  <si>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</si>
  <si>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</si>
  <si>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</si>
  <si>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</si>
  <si>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</si>
  <si>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</si>
  <si>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</si>
  <si>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</si>
  <si>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</si>
  <si>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</si>
  <si>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</si>
  <si>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</si>
  <si>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</si>
  <si>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</si>
  <si>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</si>
  <si>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</si>
  <si>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</si>
  <si>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</si>
  <si>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</si>
  <si>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</si>
  <si>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</si>
  <si>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</si>
  <si>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</si>
  <si>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</si>
  <si>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</si>
  <si>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</si>
  <si>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</si>
  <si>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</si>
  <si>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</si>
  <si>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</si>
  <si>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</si>
  <si>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</si>
  <si>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</si>
  <si>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</si>
  <si>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</si>
  <si>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</si>
  <si>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</si>
  <si>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</si>
  <si>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</si>
  <si>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</si>
  <si>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</si>
  <si>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</si>
  <si>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</si>
  <si>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</si>
  <si>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</si>
  <si>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</si>
  <si>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</si>
  <si>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</si>
  <si>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</si>
  <si>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</si>
  <si>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</si>
  <si>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</si>
  <si>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</si>
  <si>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</si>
  <si>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</si>
  <si>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</si>
  <si>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</si>
  <si>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</si>
  <si>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</si>
  <si>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</si>
  <si>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</si>
  <si>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</si>
  <si>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</si>
  <si>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</si>
  <si>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</si>
  <si>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</si>
  <si>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</si>
  <si>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</si>
  <si>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</si>
  <si>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</si>
  <si>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</si>
  <si>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</si>
  <si>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</si>
  <si>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</si>
  <si>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</si>
  <si>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</si>
  <si>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</si>
  <si>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</si>
  <si>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</si>
  <si>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</si>
  <si>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</si>
  <si>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</si>
  <si>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</si>
  <si>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</si>
  <si>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</si>
  <si>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</si>
  <si>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</si>
  <si>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</si>
  <si>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</si>
  <si>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</si>
  <si>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</si>
  <si>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</si>
  <si>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</si>
  <si>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</si>
  <si>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</si>
  <si>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</si>
  <si>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</si>
  <si>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</si>
  <si>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</si>
  <si>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</si>
  <si>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</si>
  <si>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</si>
  <si>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</si>
  <si>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</si>
  <si>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</si>
  <si>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</si>
  <si>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</si>
  <si>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</si>
  <si>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</si>
  <si>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</si>
  <si>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</si>
  <si>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</si>
  <si>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</si>
  <si>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</si>
  <si>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</si>
  <si>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</si>
  <si>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</si>
  <si>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</si>
  <si>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</si>
  <si>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</si>
  <si>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</si>
  <si>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</si>
  <si>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</si>
  <si>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</si>
  <si>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</si>
  <si>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</si>
  <si>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</si>
  <si>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</si>
  <si>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</si>
  <si>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</si>
  <si>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</si>
  <si>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</si>
  <si>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</si>
  <si>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</si>
  <si>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</si>
  <si>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</si>
  <si>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</si>
  <si>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</si>
  <si>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</si>
  <si>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</si>
  <si>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</si>
  <si>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</si>
  <si>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</si>
  <si>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</si>
  <si>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</si>
  <si>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</si>
  <si>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</si>
  <si>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</si>
  <si>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</si>
  <si>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</si>
  <si>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</si>
  <si>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</si>
  <si>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</si>
  <si>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</si>
  <si>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</si>
  <si>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</si>
  <si>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</si>
  <si>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</si>
  <si>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</si>
  <si>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</si>
  <si>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</si>
  <si>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</si>
  <si>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</si>
  <si>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</si>
  <si>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</si>
  <si>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</si>
  <si>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</si>
  <si>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</si>
  <si>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</si>
  <si>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</si>
  <si>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</si>
  <si>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</si>
  <si>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</si>
  <si>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</si>
  <si>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</si>
  <si>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</si>
  <si>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</si>
  <si>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</si>
  <si>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</si>
  <si>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</si>
  <si>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</si>
  <si>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</si>
  <si>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</si>
  <si>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</si>
  <si>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</si>
  <si>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</si>
  <si>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</si>
  <si>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</si>
  <si>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</si>
  <si>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</si>
  <si>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</si>
  <si>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</si>
  <si>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</si>
  <si>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</si>
  <si>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</si>
  <si>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</si>
  <si>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</si>
  <si>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</si>
  <si>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</si>
  <si>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</si>
  <si>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</si>
  <si>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</si>
  <si>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</si>
  <si>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</si>
  <si>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</si>
  <si>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</si>
  <si>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</si>
  <si>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</si>
  <si>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</si>
  <si>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</si>
  <si>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</si>
  <si>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</si>
  <si>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</si>
  <si>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</si>
  <si>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</si>
  <si>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</si>
  <si>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</si>
  <si>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</si>
  <si>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</si>
  <si>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</si>
  <si>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</si>
  <si>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</si>
  <si>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</si>
  <si>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</si>
  <si>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</si>
  <si>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</si>
  <si>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</si>
  <si>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</si>
  <si>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</si>
  <si>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</si>
  <si>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</si>
  <si>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</si>
  <si>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</si>
  <si>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</si>
  <si>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</si>
  <si>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</si>
  <si>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</si>
  <si>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</si>
  <si>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</si>
  <si>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</si>
  <si>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</si>
  <si>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</si>
  <si>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</si>
  <si>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</si>
  <si>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</si>
  <si>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</si>
  <si>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</si>
  <si>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</si>
  <si>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</si>
  <si>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</si>
  <si>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</si>
  <si>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</si>
  <si>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</si>
  <si>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</si>
  <si>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</si>
  <si>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</si>
  <si>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</si>
  <si>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</si>
  <si>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</si>
  <si>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</si>
  <si>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</si>
  <si>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</si>
  <si>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</si>
  <si>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</si>
  <si>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</si>
  <si>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</si>
  <si>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</si>
  <si>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</si>
  <si>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</si>
  <si>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</si>
  <si>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</si>
  <si>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</si>
  <si>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</si>
  <si>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</si>
  <si>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</si>
  <si>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</si>
  <si>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</si>
  <si>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</si>
  <si>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</si>
  <si>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</si>
  <si>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</si>
  <si>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</si>
  <si>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</si>
  <si>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</si>
  <si>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</si>
  <si>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</si>
  <si>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</si>
  <si>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</si>
  <si>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</si>
  <si>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</si>
  <si>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</si>
  <si>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</si>
  <si>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</si>
  <si>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</si>
  <si>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</si>
  <si>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</si>
  <si>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</si>
  <si>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</si>
  <si>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</si>
  <si>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</si>
  <si>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</si>
  <si>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</si>
  <si>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</si>
  <si>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</si>
  <si>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</si>
  <si>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</si>
  <si>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</si>
  <si>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</si>
  <si>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</si>
  <si>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</si>
  <si>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</si>
  <si>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</si>
  <si>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</si>
  <si>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</si>
  <si>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</si>
  <si>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</si>
  <si>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</si>
  <si>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</si>
  <si>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</si>
  <si>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</si>
  <si>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</si>
  <si>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</si>
  <si>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</si>
  <si>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</si>
  <si>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</si>
  <si>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</si>
  <si>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</si>
  <si>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</si>
  <si>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</si>
  <si>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</si>
  <si>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</si>
  <si>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</si>
  <si>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</si>
  <si>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</si>
  <si>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</si>
  <si>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</si>
  <si>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</si>
  <si>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</si>
  <si>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</si>
  <si>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</si>
  <si>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</si>
  <si>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</si>
  <si>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</si>
  <si>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</si>
  <si>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</si>
  <si>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</si>
  <si>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</si>
  <si>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</si>
  <si>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</si>
  <si>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</si>
  <si>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</si>
  <si>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</si>
  <si>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</si>
  <si>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</si>
  <si>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</si>
  <si>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</si>
  <si>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</si>
  <si>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</si>
  <si>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</si>
  <si>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</si>
  <si>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</si>
  <si>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</si>
  <si>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</si>
  <si>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</si>
  <si>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</si>
  <si>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</si>
  <si>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</si>
  <si>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</si>
  <si>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</si>
  <si>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</si>
  <si>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</si>
  <si>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</si>
  <si>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</si>
  <si>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</si>
  <si>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</si>
  <si>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</si>
  <si>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</si>
  <si>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</si>
  <si>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</si>
  <si>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</si>
  <si>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</si>
  <si>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</si>
  <si>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</si>
  <si>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</si>
  <si>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</si>
  <si>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</si>
  <si>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</si>
  <si>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</si>
  <si>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</si>
  <si>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</si>
  <si>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</si>
  <si>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</si>
  <si>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</si>
  <si>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</si>
  <si>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</si>
  <si>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</si>
  <si>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</si>
  <si>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</si>
  <si>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</si>
  <si>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</si>
  <si>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</si>
  <si>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</si>
  <si>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</si>
  <si>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</si>
  <si>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</si>
  <si>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</si>
  <si>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</si>
  <si>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</si>
  <si>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</si>
  <si>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</si>
  <si>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</si>
  <si>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</si>
  <si>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</si>
  <si>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</si>
  <si>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</si>
  <si>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</si>
  <si>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</si>
  <si>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</si>
  <si>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</si>
  <si>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</si>
  <si>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</si>
  <si>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</si>
  <si>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</si>
  <si>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</si>
  <si>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</si>
  <si>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</si>
  <si>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</si>
  <si>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</si>
  <si>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</si>
  <si>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</si>
  <si>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</si>
  <si>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</si>
  <si>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</si>
  <si>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</si>
  <si>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</si>
  <si>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</si>
  <si>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</si>
  <si>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</si>
  <si>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</si>
  <si>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</si>
  <si>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</si>
  <si>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</si>
  <si>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</si>
  <si>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</si>
  <si>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</si>
  <si>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</si>
  <si>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</si>
  <si>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</si>
  <si>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</si>
  <si>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</si>
  <si>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</si>
  <si>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</si>
  <si>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</si>
  <si>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</si>
  <si>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</si>
  <si>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</si>
  <si>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</si>
  <si>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</si>
  <si>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</si>
  <si>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</si>
  <si>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</si>
  <si>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</si>
  <si>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</si>
  <si>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</si>
  <si>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</si>
  <si>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</si>
  <si>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</si>
  <si>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</si>
  <si>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</si>
  <si>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</si>
  <si>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</si>
  <si>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</si>
  <si>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</si>
  <si>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</si>
  <si>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</si>
  <si>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</si>
  <si>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</si>
  <si>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</si>
  <si>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</si>
  <si>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</si>
  <si>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</si>
  <si>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</si>
  <si>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</si>
  <si>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</si>
  <si>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</si>
  <si>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</si>
  <si>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</si>
  <si>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</si>
  <si>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</si>
  <si>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</si>
  <si>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</si>
  <si>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</si>
  <si>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</si>
  <si>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</si>
  <si>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</si>
  <si>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</si>
  <si>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</si>
  <si>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</si>
  <si>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</si>
  <si>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</si>
  <si>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</si>
  <si>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</si>
  <si>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</si>
  <si>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</si>
  <si>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</si>
  <si>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</si>
  <si>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</si>
  <si>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</si>
  <si>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</si>
  <si>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</si>
  <si>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</si>
  <si>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</si>
  <si>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</si>
  <si>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</si>
  <si>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</si>
  <si>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</si>
  <si>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</si>
  <si>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</si>
  <si>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</si>
  <si>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</si>
  <si>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</si>
  <si>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</si>
  <si>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</si>
  <si>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</si>
  <si>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</si>
  <si>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</si>
  <si>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</si>
  <si>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</si>
  <si>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</si>
  <si>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</si>
  <si>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</si>
  <si>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</si>
  <si>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</si>
  <si>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</si>
  <si>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</si>
  <si>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</si>
  <si>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</si>
  <si>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</si>
  <si>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</si>
  <si>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</si>
  <si>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</si>
  <si>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</si>
  <si>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</si>
  <si>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</si>
  <si>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</si>
  <si>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</si>
  <si>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</si>
  <si>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</si>
  <si>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</si>
  <si>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</si>
  <si>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</si>
  <si>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</si>
  <si>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</si>
  <si>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</si>
  <si>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</si>
  <si>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</si>
  <si>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</si>
  <si>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</si>
  <si>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</si>
  <si>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</si>
  <si>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</si>
  <si>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</si>
  <si>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</si>
  <si>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</si>
  <si>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</si>
  <si>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</si>
  <si>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</si>
  <si>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</si>
  <si>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</si>
  <si>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</si>
  <si>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</si>
  <si>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</si>
  <si>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</si>
  <si>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</si>
  <si>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</si>
  <si>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</si>
  <si>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</si>
  <si>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</si>
  <si>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</si>
  <si>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</si>
  <si>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</si>
  <si>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</si>
  <si>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</si>
  <si>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</si>
  <si>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</si>
  <si>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</si>
  <si>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</si>
  <si>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</si>
  <si>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</si>
  <si>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</si>
  <si>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</si>
  <si>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</si>
  <si>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</si>
  <si>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</si>
  <si>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</si>
  <si>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</si>
  <si>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</si>
  <si>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</si>
  <si>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</si>
  <si>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</si>
  <si>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</si>
  <si>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</si>
  <si>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</si>
  <si>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</si>
  <si>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</si>
  <si>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</si>
  <si>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</si>
  <si>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</si>
  <si>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</si>
  <si>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</si>
  <si>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</si>
  <si>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</si>
  <si>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</si>
  <si>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</si>
  <si>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</si>
  <si>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</si>
  <si>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</si>
  <si>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</si>
  <si>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</si>
  <si>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</si>
  <si>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</si>
  <si>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</si>
  <si>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</si>
  <si>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</si>
  <si>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</si>
  <si>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</si>
  <si>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</si>
  <si>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</si>
  <si>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</si>
  <si>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</si>
  <si>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</si>
  <si>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</si>
  <si>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</si>
  <si>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</si>
  <si>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</si>
  <si>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</si>
  <si>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</si>
  <si>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</si>
  <si>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</si>
  <si>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</si>
  <si>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</si>
  <si>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</si>
  <si>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</si>
  <si>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</si>
  <si>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</si>
  <si>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</si>
  <si>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</si>
  <si>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</si>
  <si>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</si>
  <si>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</si>
  <si>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</si>
  <si>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</si>
  <si>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</si>
  <si>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</si>
  <si>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</si>
  <si>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</si>
  <si>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</si>
  <si>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</si>
  <si>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</si>
  <si>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</si>
  <si>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</si>
  <si>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</si>
  <si>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</si>
  <si>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</si>
  <si>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</si>
  <si>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</si>
  <si>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</si>
  <si>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</si>
  <si>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</si>
  <si>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</si>
  <si>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</si>
  <si>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</si>
  <si>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</si>
  <si>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</si>
  <si>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</si>
  <si>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</si>
  <si>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</si>
  <si>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</si>
  <si>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</si>
  <si>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</si>
  <si>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</si>
  <si>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</si>
  <si>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</si>
  <si>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</si>
  <si>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</si>
  <si>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</si>
  <si>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</si>
  <si>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</si>
  <si>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</si>
  <si>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</si>
  <si>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</si>
  <si>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</si>
  <si>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</si>
  <si>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</si>
  <si>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</si>
  <si>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</si>
  <si>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</si>
  <si>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</si>
  <si>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</si>
  <si>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</si>
  <si>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</si>
  <si>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</si>
  <si>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</si>
  <si>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</si>
  <si>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</si>
  <si>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</si>
  <si>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</si>
  <si>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</si>
  <si>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</si>
  <si>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</si>
  <si>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</si>
  <si>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</si>
  <si>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</si>
  <si>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</si>
  <si>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</si>
  <si>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</si>
  <si>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</si>
  <si>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</si>
  <si>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</si>
  <si>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</si>
  <si>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</si>
  <si>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</si>
  <si>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</si>
  <si>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</si>
  <si>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</si>
  <si>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</si>
  <si>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</si>
  <si>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</si>
  <si>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</si>
  <si>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</si>
  <si>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</si>
  <si>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</si>
  <si>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</si>
  <si>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</si>
  <si>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</si>
  <si>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</si>
  <si>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</si>
  <si>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</si>
  <si>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</si>
  <si>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</si>
  <si>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</si>
  <si>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</si>
  <si>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</si>
  <si>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</si>
  <si>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</si>
  <si>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</si>
  <si>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</si>
  <si>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</si>
  <si>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</si>
  <si>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</si>
  <si>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</si>
  <si>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</si>
  <si>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</si>
  <si>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</si>
  <si>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</si>
  <si>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</si>
  <si>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</si>
  <si>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</si>
  <si>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</si>
  <si>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</si>
  <si>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</si>
  <si>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</si>
  <si>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</si>
  <si>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</si>
  <si>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</si>
  <si>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</si>
  <si>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</si>
  <si>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</si>
  <si>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</si>
  <si>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</si>
  <si>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</si>
  <si>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</si>
  <si>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</si>
  <si>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</si>
  <si>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</si>
  <si>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</si>
  <si>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</si>
  <si>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</si>
  <si>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</si>
  <si>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</si>
  <si>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</si>
  <si>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</si>
  <si>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</si>
  <si>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</si>
  <si>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</si>
  <si>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</si>
  <si>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</si>
  <si>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</si>
  <si>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</si>
  <si>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</si>
  <si>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</si>
  <si>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</si>
  <si>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</si>
  <si>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</si>
  <si>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</si>
  <si>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</si>
  <si>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</si>
  <si>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</si>
  <si>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</si>
  <si>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</si>
  <si>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</si>
  <si>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</si>
  <si>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</si>
  <si>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</si>
  <si>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</si>
  <si>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</si>
  <si>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</si>
  <si>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</si>
  <si>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</si>
  <si>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</si>
  <si>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</si>
  <si>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</si>
  <si>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</si>
  <si>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</si>
  <si>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</si>
  <si>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</si>
  <si>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</si>
  <si>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</si>
  <si>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</si>
  <si>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</si>
  <si>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</si>
  <si>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</si>
  <si>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</si>
  <si>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</si>
  <si>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</si>
  <si>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</si>
  <si>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</si>
  <si>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</si>
  <si>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</si>
  <si>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</si>
  <si>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</si>
  <si>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</si>
  <si>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</si>
  <si>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</si>
  <si>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</si>
  <si>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</si>
  <si>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</si>
  <si>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</si>
  <si>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</si>
  <si>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</si>
  <si>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</si>
  <si>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</si>
  <si>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</si>
  <si>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</si>
  <si>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</si>
  <si>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</si>
  <si>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</si>
  <si>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</si>
  <si>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</si>
  <si>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</si>
  <si>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</si>
  <si>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</si>
  <si>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</si>
  <si>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</si>
  <si>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</si>
  <si>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</si>
  <si>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</si>
  <si>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</si>
  <si>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</si>
  <si>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</si>
  <si>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</si>
  <si>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</si>
  <si>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</si>
  <si>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</si>
  <si>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</si>
  <si>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</si>
  <si>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</si>
  <si>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</si>
  <si>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</si>
  <si>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</si>
  <si>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</si>
  <si>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</si>
  <si>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</si>
  <si>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</si>
  <si>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</si>
  <si>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</si>
  <si>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</si>
  <si>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</si>
  <si>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</si>
  <si>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</si>
  <si>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</si>
  <si>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</si>
  <si>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</si>
  <si>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</si>
  <si>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</si>
  <si>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</si>
  <si>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</si>
  <si>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</si>
  <si>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</si>
  <si>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</si>
  <si>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</si>
  <si>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</si>
  <si>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</si>
  <si>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</si>
  <si>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</si>
  <si>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</si>
  <si>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</si>
  <si>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</si>
  <si>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</si>
  <si>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</si>
  <si>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</si>
  <si>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</si>
  <si>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</si>
  <si>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</si>
  <si>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</si>
  <si>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</si>
  <si>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</si>
  <si>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</si>
  <si>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</si>
  <si>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</si>
  <si>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</si>
  <si>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</si>
  <si>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</si>
  <si>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</si>
  <si>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</si>
  <si>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</si>
  <si>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</si>
  <si>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</si>
  <si>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</si>
  <si>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</si>
  <si>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</si>
  <si>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</si>
  <si>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</si>
  <si>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</si>
  <si>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</si>
  <si>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</si>
  <si>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</si>
  <si>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</si>
  <si>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</si>
  <si>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</si>
  <si>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</si>
  <si>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</si>
  <si>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</si>
  <si>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</si>
  <si>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</si>
  <si>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</si>
  <si>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</si>
  <si>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</si>
  <si>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</si>
  <si>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</si>
  <si>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</si>
  <si>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</si>
  <si>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</si>
  <si>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</si>
  <si>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</si>
  <si>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</si>
  <si>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</si>
  <si>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</si>
  <si>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</si>
  <si>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</si>
  <si>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</si>
  <si>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</si>
  <si>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</si>
  <si>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</si>
  <si>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</si>
  <si>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</si>
  <si>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</si>
  <si>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</si>
  <si>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</si>
  <si>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</si>
  <si>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</si>
  <si>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</si>
  <si>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</si>
  <si>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</si>
  <si>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</si>
  <si>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</si>
  <si>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</si>
  <si>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</si>
  <si>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</si>
  <si>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</si>
  <si>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</si>
  <si>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</si>
  <si>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</si>
  <si>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</si>
  <si>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</si>
  <si>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</si>
  <si>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</si>
  <si>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</si>
  <si>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</si>
  <si>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</si>
  <si>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</si>
  <si>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</si>
  <si>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</si>
  <si>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</si>
  <si>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</si>
  <si>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</si>
  <si>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</si>
  <si>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</si>
  <si>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</si>
  <si>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</si>
  <si>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</si>
  <si>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</si>
  <si>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</si>
  <si>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</si>
  <si>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</si>
  <si>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</si>
  <si>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</si>
  <si>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</si>
  <si>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</si>
  <si>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</si>
  <si>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</si>
  <si>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</si>
  <si>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</si>
  <si>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</si>
  <si>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</si>
  <si>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</si>
  <si>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</si>
  <si>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</si>
  <si>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</si>
  <si>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</si>
  <si>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</si>
  <si>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</si>
  <si>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</si>
  <si>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</si>
  <si>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</si>
  <si>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</si>
  <si>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</si>
  <si>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</si>
  <si>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</si>
  <si>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</si>
  <si>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</si>
  <si>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</si>
  <si>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</si>
  <si>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</si>
  <si>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</si>
  <si>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</si>
  <si>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</si>
  <si>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</si>
  <si>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</si>
  <si>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</si>
  <si>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</si>
  <si>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</si>
  <si>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</si>
  <si>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</si>
  <si>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</si>
  <si>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</si>
  <si>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</si>
  <si>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</si>
  <si>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</si>
  <si>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</si>
  <si>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</si>
  <si>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</si>
  <si>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</si>
  <si>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</si>
  <si>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</si>
  <si>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</si>
  <si>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</si>
  <si>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</si>
  <si>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</si>
  <si>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</si>
  <si>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</si>
  <si>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</si>
  <si>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</si>
  <si>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</si>
  <si>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</si>
  <si>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</si>
  <si>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</si>
  <si>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</si>
  <si>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</si>
  <si>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</si>
  <si>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</si>
  <si>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</si>
  <si>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</si>
  <si>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</si>
  <si>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</si>
  <si>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</si>
  <si>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</si>
  <si>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</si>
  <si>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</si>
  <si>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</si>
  <si>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</si>
  <si>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</si>
  <si>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</si>
  <si>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</si>
  <si>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</si>
  <si>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</si>
  <si>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</si>
  <si>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</si>
  <si>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</si>
  <si>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</si>
  <si>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</si>
  <si>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</si>
  <si>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</si>
  <si>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</si>
  <si>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</si>
  <si>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</si>
  <si>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</si>
  <si>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</si>
  <si>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</si>
  <si>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</si>
  <si>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</si>
  <si>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</si>
  <si>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</si>
  <si>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</si>
  <si>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</si>
  <si>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</si>
  <si>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</si>
  <si>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</si>
  <si>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</si>
  <si>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</si>
  <si>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</si>
  <si>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</si>
  <si>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</si>
  <si>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</si>
  <si>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</si>
  <si>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</si>
  <si>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</si>
  <si>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</si>
  <si>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</si>
  <si>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</si>
  <si>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</si>
  <si>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</si>
  <si>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</si>
  <si>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</si>
  <si>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</si>
  <si>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</si>
  <si>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</si>
  <si>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</si>
  <si>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</si>
  <si>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</si>
  <si>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</si>
  <si>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</si>
  <si>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</si>
  <si>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</si>
  <si>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</si>
  <si>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</si>
  <si>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</si>
  <si>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</si>
  <si>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</si>
  <si>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</si>
  <si>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</si>
  <si>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</si>
  <si>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</si>
  <si>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</si>
  <si>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</si>
  <si>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</si>
  <si>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</si>
  <si>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</si>
  <si>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</si>
  <si>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</si>
  <si>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</si>
  <si>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</si>
  <si>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</si>
  <si>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</si>
  <si>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</si>
  <si>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</si>
  <si>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</si>
  <si>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</si>
  <si>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</si>
  <si>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</si>
  <si>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</si>
  <si>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</si>
  <si>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</si>
  <si>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</si>
  <si>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</si>
  <si>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</si>
  <si>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</si>
  <si>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</si>
  <si>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</si>
  <si>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</si>
  <si>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</si>
  <si>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</si>
  <si>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</si>
  <si>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</si>
  <si>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</si>
  <si>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</si>
  <si>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</si>
  <si>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</si>
  <si>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</si>
  <si>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</si>
  <si>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</si>
  <si>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</si>
  <si>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</si>
  <si>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</si>
  <si>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</si>
  <si>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</si>
  <si>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</si>
  <si>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</si>
  <si>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</si>
  <si>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</si>
  <si>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</si>
  <si>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</si>
  <si>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</si>
  <si>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</si>
  <si>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</si>
  <si>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</si>
  <si>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</si>
  <si>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</si>
  <si>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</si>
  <si>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</si>
  <si>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</si>
  <si>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</si>
  <si>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</si>
  <si>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</si>
  <si>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</si>
  <si>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</si>
  <si>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</si>
  <si>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</si>
  <si>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</si>
  <si>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</si>
  <si>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</si>
  <si>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</si>
  <si>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</si>
  <si>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</si>
  <si>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</si>
  <si>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</si>
  <si>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</si>
  <si>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</si>
  <si>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</si>
  <si>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</si>
  <si>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</si>
  <si>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</si>
  <si>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</si>
  <si>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</si>
  <si>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</si>
  <si>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</si>
  <si>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</si>
  <si>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</si>
  <si>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</si>
  <si>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</si>
  <si>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</si>
  <si>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</si>
  <si>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</si>
  <si>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</si>
  <si>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</si>
  <si>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</si>
  <si>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</si>
  <si>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</si>
  <si>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</si>
  <si>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</si>
  <si>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</si>
  <si>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</si>
  <si>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</si>
  <si>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</si>
  <si>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</si>
  <si>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</si>
  <si>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</si>
  <si>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</si>
  <si>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</si>
  <si>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</si>
  <si>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</si>
  <si>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</si>
  <si>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</si>
  <si>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</si>
  <si>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</si>
  <si>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</si>
  <si>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</si>
  <si>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</si>
  <si>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</si>
  <si>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</si>
  <si>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</si>
  <si>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</si>
  <si>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</si>
  <si>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</si>
  <si>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</si>
  <si>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</si>
  <si>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</si>
  <si>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</si>
  <si>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</si>
  <si>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</si>
  <si>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</si>
  <si>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</si>
  <si>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</si>
  <si>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</si>
  <si>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</si>
  <si>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</si>
  <si>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</si>
  <si>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</si>
  <si>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</si>
  <si>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</si>
  <si>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</si>
  <si>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</si>
  <si>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</si>
  <si>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</si>
  <si>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</si>
  <si>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</si>
  <si>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</si>
  <si>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</si>
  <si>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</si>
  <si>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</si>
  <si>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</si>
  <si>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</si>
  <si>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</si>
  <si>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</si>
  <si>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</si>
  <si>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</si>
  <si>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</si>
  <si>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</si>
  <si>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</si>
  <si>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</si>
  <si>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</si>
  <si>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</si>
  <si>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</si>
  <si>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</si>
  <si>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</si>
  <si>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</si>
  <si>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</si>
  <si>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</si>
  <si>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</si>
  <si>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</si>
  <si>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</si>
  <si>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</si>
  <si>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</si>
  <si>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</si>
  <si>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</si>
  <si>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</si>
  <si>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</si>
  <si>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</si>
  <si>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</si>
  <si>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</si>
  <si>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</si>
  <si>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</si>
  <si>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</si>
  <si>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</si>
  <si>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</si>
  <si>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</si>
  <si>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</si>
  <si>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</si>
  <si>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</si>
  <si>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</si>
  <si>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</si>
  <si>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</si>
  <si>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</si>
  <si>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</si>
  <si>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</si>
  <si>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</si>
  <si>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</si>
  <si>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</si>
  <si>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</si>
  <si>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</si>
  <si>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</si>
  <si>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</si>
  <si>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</si>
  <si>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</si>
  <si>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</si>
  <si>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</si>
  <si>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</si>
  <si>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</si>
  <si>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</si>
  <si>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</si>
  <si>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</si>
  <si>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</si>
  <si>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</si>
  <si>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</si>
  <si>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</si>
  <si>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</si>
  <si>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</si>
  <si>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</si>
  <si>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</si>
  <si>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</si>
  <si>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</si>
  <si>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</si>
  <si>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</si>
  <si>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</si>
  <si>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</si>
  <si>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</si>
  <si>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</si>
  <si>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</si>
  <si>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</si>
  <si>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</si>
  <si>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</si>
  <si>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</si>
  <si>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</si>
  <si>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</si>
  <si>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</si>
  <si>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</si>
  <si>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</si>
  <si>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</si>
  <si>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</si>
  <si>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</si>
  <si>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</si>
  <si>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</si>
  <si>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</si>
  <si>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</si>
  <si>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</si>
  <si>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</si>
  <si>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</si>
  <si>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</si>
  <si>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</si>
  <si>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</si>
  <si>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</si>
  <si>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</si>
  <si>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</si>
  <si>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</si>
  <si>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</si>
  <si>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</si>
  <si>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</si>
  <si>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</si>
  <si>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</si>
  <si>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</si>
  <si>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</si>
  <si>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</si>
  <si>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</si>
  <si>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</si>
  <si>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</si>
  <si>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</si>
  <si>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</si>
  <si>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</si>
  <si>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</si>
  <si>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</si>
  <si>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</si>
  <si>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</si>
  <si>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</si>
  <si>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</si>
  <si>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</si>
  <si>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</si>
  <si>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</si>
  <si>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</si>
  <si>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</si>
  <si>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</si>
  <si>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</si>
  <si>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</si>
  <si>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</si>
  <si>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</si>
  <si>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</si>
  <si>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</si>
  <si>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</si>
  <si>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</si>
  <si>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</si>
  <si>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</si>
  <si>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</si>
  <si>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</si>
  <si>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</si>
  <si>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</si>
  <si>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</si>
  <si>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</si>
  <si>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</si>
  <si>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</si>
  <si>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</si>
  <si>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</si>
  <si>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</si>
  <si>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</si>
  <si>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</si>
  <si>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</si>
  <si>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</si>
  <si>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</si>
  <si>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</si>
  <si>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</si>
  <si>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</si>
  <si>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</si>
  <si>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</si>
  <si>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</si>
  <si>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</si>
  <si>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</si>
  <si>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</si>
  <si>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</si>
  <si>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</si>
  <si>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</si>
  <si>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</si>
  <si>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</si>
  <si>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</si>
  <si>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</si>
  <si>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</si>
  <si>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</si>
  <si>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</si>
  <si>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</si>
  <si>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</si>
  <si>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</si>
  <si>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</si>
  <si>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</si>
  <si>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</si>
  <si>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</si>
  <si>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</si>
  <si>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</si>
  <si>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</si>
  <si>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</si>
  <si>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</si>
  <si>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</si>
  <si>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</si>
  <si>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</si>
  <si>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</si>
  <si>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</si>
  <si>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</si>
  <si>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</si>
  <si>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</si>
  <si>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</si>
  <si>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</si>
  <si>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</si>
  <si>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</si>
  <si>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</si>
  <si>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</si>
  <si>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</si>
  <si>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</si>
  <si>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</si>
  <si>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</si>
  <si>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</si>
  <si>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</si>
  <si>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</si>
  <si>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</si>
  <si>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</si>
  <si>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</si>
  <si>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</si>
  <si>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</si>
  <si>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</si>
  <si>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</si>
  <si>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</si>
  <si>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</si>
  <si>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</si>
  <si>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</si>
  <si>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</si>
  <si>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</si>
  <si>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</si>
  <si>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</si>
  <si>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</si>
  <si>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</si>
  <si>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</si>
  <si>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</si>
  <si>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</si>
  <si>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</si>
  <si>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</si>
  <si>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</si>
  <si>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</si>
  <si>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</si>
  <si>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</si>
  <si>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</si>
  <si>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</si>
  <si>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</si>
  <si>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</si>
  <si>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</si>
  <si>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</si>
  <si>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</si>
  <si>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</si>
  <si>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</si>
  <si>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</si>
  <si>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</si>
  <si>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</si>
  <si>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</si>
  <si>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</si>
  <si>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</si>
  <si>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</si>
  <si>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</si>
  <si>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</si>
  <si>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</si>
  <si>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</si>
  <si>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</si>
  <si>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</si>
  <si>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</si>
  <si>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</si>
  <si>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</si>
  <si>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</si>
  <si>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</si>
  <si>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</si>
  <si>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</si>
  <si>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</si>
  <si>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</si>
  <si>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</si>
  <si>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</si>
  <si>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</si>
  <si>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</si>
  <si>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</si>
  <si>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</si>
  <si>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</si>
  <si>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</si>
  <si>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</si>
  <si>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</si>
  <si>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</si>
  <si>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</si>
  <si>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</si>
  <si>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</si>
  <si>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</si>
  <si>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</si>
  <si>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</si>
  <si>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</si>
  <si>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</si>
  <si>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</si>
  <si>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</si>
  <si>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</si>
  <si>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</si>
  <si>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</si>
  <si>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</si>
  <si>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</si>
  <si>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</si>
  <si>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</si>
  <si>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</si>
  <si>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</si>
  <si>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</si>
  <si>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</si>
  <si>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</si>
  <si>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</si>
  <si>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</si>
  <si>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</si>
  <si>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</si>
  <si>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</si>
  <si>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</si>
  <si>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</si>
  <si>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</si>
  <si>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</si>
  <si>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</si>
  <si>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</si>
  <si>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</si>
  <si>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</si>
  <si>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</si>
  <si>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</si>
  <si>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</si>
  <si>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</si>
  <si>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</si>
  <si>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</si>
  <si>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</si>
  <si>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</si>
  <si>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</si>
  <si>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</si>
  <si>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</si>
  <si>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</si>
  <si>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</si>
  <si>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</si>
  <si>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</si>
  <si>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</si>
  <si>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</si>
  <si>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</si>
  <si>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</si>
  <si>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</si>
  <si>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</si>
  <si>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</si>
  <si>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</si>
  <si>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</si>
  <si>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</si>
  <si>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</si>
  <si>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</si>
  <si>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</si>
  <si>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</si>
  <si>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</si>
  <si>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</si>
  <si>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</si>
  <si>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</si>
  <si>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</si>
  <si>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</si>
  <si>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</si>
  <si>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</si>
  <si>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</si>
  <si>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</si>
  <si>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</si>
  <si>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</si>
  <si>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</si>
  <si>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</si>
  <si>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</si>
  <si>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</si>
  <si>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</si>
  <si>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</si>
  <si>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</si>
  <si>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</si>
  <si>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</si>
  <si>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</si>
  <si>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</si>
  <si>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</si>
  <si>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</si>
  <si>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</si>
  <si>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</si>
  <si>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</si>
  <si>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</si>
  <si>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</si>
  <si>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</si>
  <si>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</si>
  <si>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</si>
  <si>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</si>
  <si>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</si>
  <si>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</si>
  <si>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</si>
  <si>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</si>
  <si>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</si>
  <si>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</si>
  <si>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</si>
  <si>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</si>
  <si>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</si>
  <si>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</si>
  <si>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</si>
  <si>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</si>
  <si>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</si>
  <si>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</si>
  <si>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</si>
  <si>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</si>
  <si>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</si>
  <si>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</si>
  <si>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</si>
  <si>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</si>
  <si>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</si>
  <si>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</si>
  <si>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</si>
  <si>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</si>
  <si>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</si>
  <si>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</si>
  <si>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</si>
  <si>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</si>
  <si>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</si>
  <si>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</si>
  <si>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</si>
  <si>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</si>
  <si>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</si>
  <si>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</si>
  <si>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</si>
  <si>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</si>
  <si>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</si>
  <si>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</si>
  <si>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</si>
  <si>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</si>
  <si>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</si>
  <si>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</si>
  <si>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</si>
  <si>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</si>
  <si>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</si>
  <si>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</si>
  <si>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</si>
  <si>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</si>
  <si>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</si>
  <si>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</si>
  <si>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</si>
  <si>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</si>
  <si>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</si>
  <si>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</si>
  <si>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</si>
  <si>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</si>
  <si>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</si>
  <si>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</si>
  <si>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</si>
  <si>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</si>
  <si>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</si>
  <si>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</si>
  <si>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</si>
  <si>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</si>
  <si>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</si>
  <si>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</si>
  <si>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</si>
  <si>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</si>
  <si>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</si>
  <si>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</si>
  <si>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</si>
  <si>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</si>
  <si>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</si>
  <si>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</si>
  <si>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</si>
  <si>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</si>
  <si>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</si>
  <si>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</si>
  <si>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</si>
  <si>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</si>
  <si>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</si>
  <si>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</si>
  <si>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</si>
  <si>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</si>
  <si>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</si>
  <si>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</si>
  <si>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</si>
  <si>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</si>
  <si>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</si>
  <si>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</si>
  <si>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</si>
  <si>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</si>
  <si>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</si>
  <si>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</si>
  <si>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</si>
  <si>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</si>
  <si>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</si>
  <si>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</si>
  <si>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</si>
  <si>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</si>
  <si>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</si>
  <si>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</si>
  <si>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</si>
  <si>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</si>
  <si>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</si>
  <si>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</si>
  <si>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</si>
  <si>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</si>
  <si>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</si>
  <si>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</si>
  <si>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</si>
  <si>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</si>
  <si>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</si>
  <si>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</si>
  <si>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</si>
  <si>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</si>
  <si>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</si>
  <si>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</si>
  <si>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</si>
  <si>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</si>
  <si>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</si>
  <si>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</si>
  <si>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</si>
  <si>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</si>
  <si>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</si>
  <si>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</si>
  <si>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</si>
  <si>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</si>
  <si>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</si>
  <si>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</si>
  <si>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</si>
  <si>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</si>
  <si>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</si>
  <si>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</si>
  <si>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</si>
  <si>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</si>
  <si>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</si>
  <si>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</si>
  <si>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</si>
  <si>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</si>
  <si>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</si>
  <si>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</si>
  <si>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</si>
  <si>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</si>
  <si>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</si>
  <si>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</si>
  <si>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</si>
  <si>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</si>
  <si>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</si>
  <si>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</si>
  <si>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</si>
  <si>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</si>
  <si>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</si>
  <si>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</si>
  <si>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</si>
  <si>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</si>
  <si>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</si>
  <si>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</si>
  <si>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</si>
  <si>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</si>
  <si>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</si>
  <si>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</si>
  <si>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</si>
  <si>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</si>
  <si>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</si>
  <si>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</si>
  <si>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</si>
  <si>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</si>
  <si>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</si>
  <si>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</si>
  <si>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</si>
  <si>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</si>
  <si>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</si>
  <si>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</si>
  <si>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</si>
  <si>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</si>
  <si>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</si>
  <si>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</si>
  <si>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</si>
  <si>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</si>
  <si>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</si>
  <si>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</si>
  <si>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</si>
  <si>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</si>
  <si>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</si>
  <si>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</si>
  <si>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</si>
  <si>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</si>
  <si>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</si>
  <si>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</si>
  <si>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</si>
  <si>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</si>
  <si>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</si>
  <si>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</si>
  <si>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</si>
  <si>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</si>
  <si>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</si>
  <si>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</si>
  <si>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</si>
  <si>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</si>
  <si>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</si>
  <si>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</si>
  <si>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</si>
  <si>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</si>
  <si>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</si>
  <si>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</si>
  <si>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</si>
  <si>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</si>
  <si>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</si>
  <si>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</si>
  <si>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</si>
  <si>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</si>
  <si>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</si>
  <si>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</si>
  <si>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</si>
  <si>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</si>
  <si>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</si>
  <si>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</si>
  <si>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</si>
  <si>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</si>
  <si>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</si>
  <si>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</si>
  <si>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</si>
  <si>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</si>
  <si>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</si>
  <si>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</si>
  <si>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</si>
  <si>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</si>
  <si>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</si>
  <si>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</si>
  <si>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</si>
  <si>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</si>
  <si>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</si>
  <si>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</si>
  <si>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</si>
  <si>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</si>
  <si>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</si>
  <si>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</si>
  <si>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</si>
  <si>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</si>
  <si>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</si>
  <si>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</si>
  <si>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</si>
  <si>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</si>
  <si>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</si>
  <si>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</si>
  <si>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</si>
  <si>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</si>
  <si>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</si>
  <si>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</si>
  <si>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</si>
  <si>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</si>
  <si>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</si>
  <si>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</si>
  <si>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</si>
  <si>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</si>
  <si>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</si>
  <si>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</si>
  <si>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</si>
  <si>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</si>
  <si>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</si>
  <si>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</si>
  <si>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</si>
  <si>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</si>
  <si>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</si>
  <si>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</si>
  <si>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</si>
  <si>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</si>
  <si>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</si>
  <si>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</si>
  <si>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</si>
  <si>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</si>
  <si>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</si>
  <si>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</si>
  <si>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</si>
  <si>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</si>
  <si>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</si>
  <si>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</si>
  <si>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</si>
  <si>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</si>
  <si>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</si>
  <si>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</si>
  <si>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</si>
  <si>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</si>
  <si>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</si>
  <si>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</si>
  <si>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</si>
  <si>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</si>
  <si>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</si>
  <si>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</si>
  <si>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</si>
  <si>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</si>
  <si>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</si>
  <si>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</si>
  <si>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</si>
  <si>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</si>
  <si>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</si>
  <si>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</si>
  <si>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</si>
  <si>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</si>
  <si>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</si>
  <si>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</si>
  <si>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</si>
  <si>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</si>
  <si>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</si>
  <si>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</si>
  <si>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</si>
  <si>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</si>
  <si>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</si>
  <si>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</si>
  <si>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</si>
  <si>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</si>
  <si>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</si>
  <si>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</si>
  <si>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</si>
  <si>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</si>
  <si>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</si>
  <si>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</si>
  <si>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</si>
  <si>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</si>
  <si>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</si>
  <si>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</si>
  <si>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</si>
  <si>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</si>
  <si>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</si>
  <si>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</si>
  <si>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</si>
  <si>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</si>
  <si>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</si>
  <si>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</si>
  <si>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</si>
  <si>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</si>
  <si>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</si>
  <si>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</si>
  <si>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</si>
  <si>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</si>
  <si>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</si>
  <si>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</si>
  <si>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</si>
  <si>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</si>
  <si>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</si>
  <si>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</si>
  <si>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</si>
  <si>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</si>
  <si>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</si>
  <si>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</si>
  <si>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</si>
  <si>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</si>
  <si>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</si>
  <si>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</si>
  <si>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</si>
  <si>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</si>
  <si>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</si>
  <si>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</si>
  <si>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</si>
  <si>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</si>
  <si>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</si>
  <si>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</si>
  <si>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</si>
  <si>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</si>
  <si>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</si>
  <si>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</si>
  <si>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</si>
  <si>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</si>
  <si>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</si>
  <si>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</si>
  <si>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</si>
  <si>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</si>
  <si>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</si>
  <si>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</si>
  <si>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</si>
  <si>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</si>
  <si>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</si>
  <si>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</si>
  <si>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</si>
  <si>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</si>
  <si>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</si>
  <si>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</si>
  <si>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</si>
  <si>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</si>
  <si>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</si>
  <si>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</si>
  <si>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</si>
  <si>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</si>
  <si>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</si>
  <si>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</si>
  <si>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</si>
  <si>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</si>
  <si>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</si>
  <si>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</si>
  <si>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</si>
  <si>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</si>
  <si>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</si>
  <si>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</si>
  <si>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</si>
  <si>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</si>
  <si>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</si>
  <si>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</si>
  <si>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</si>
  <si>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</si>
  <si>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</si>
  <si>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</si>
  <si>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</si>
  <si>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</si>
  <si>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</si>
  <si>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</si>
  <si>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</si>
  <si>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</si>
  <si>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</si>
  <si>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</si>
  <si>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</si>
  <si>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</si>
  <si>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</si>
  <si>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</si>
  <si>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</si>
  <si>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</si>
  <si>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</si>
  <si>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</si>
  <si>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</si>
  <si>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</si>
  <si>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</si>
  <si>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</si>
  <si>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</si>
  <si>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</si>
  <si>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</si>
  <si>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</si>
  <si>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</si>
  <si>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</si>
  <si>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</si>
  <si>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</si>
  <si>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</si>
  <si>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</si>
  <si>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</si>
  <si>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</si>
  <si>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</si>
  <si>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</si>
  <si>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</si>
  <si>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</si>
  <si>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</si>
  <si>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</si>
  <si>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</si>
  <si>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</si>
  <si>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</si>
  <si>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</si>
  <si>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</si>
  <si>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</si>
  <si>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</si>
  <si>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</si>
  <si>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</si>
  <si>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</si>
  <si>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</si>
  <si>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</si>
  <si>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</si>
  <si>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</si>
  <si>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</si>
  <si>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</si>
  <si>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</si>
  <si>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</si>
  <si>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</si>
  <si>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</si>
  <si>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</si>
  <si>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</si>
  <si>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</si>
  <si>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</si>
  <si>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</si>
  <si>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</si>
  <si>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</si>
  <si>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</si>
  <si>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</si>
  <si>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</si>
  <si>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</si>
  <si>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</si>
  <si>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</si>
  <si>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</si>
  <si>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</si>
  <si>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</si>
  <si>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</si>
  <si>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</si>
  <si>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</si>
  <si>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</si>
  <si>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</si>
  <si>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</si>
  <si>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</si>
  <si>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</si>
  <si>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</si>
  <si>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</si>
  <si>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</si>
  <si>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</si>
  <si>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</si>
  <si>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</si>
  <si>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</si>
  <si>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</si>
  <si>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</si>
  <si>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</si>
  <si>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</si>
  <si>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</si>
  <si>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</si>
  <si>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</si>
  <si>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</si>
  <si>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</si>
  <si>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</si>
  <si>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</si>
  <si>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</si>
  <si>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</si>
  <si>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</si>
  <si>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</si>
  <si>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</si>
  <si>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</si>
  <si>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</si>
  <si>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</si>
  <si>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</si>
  <si>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</si>
  <si>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</si>
  <si>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</si>
  <si>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</si>
  <si>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</si>
  <si>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</si>
  <si>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</si>
  <si>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</si>
  <si>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</si>
  <si>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</si>
  <si>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</si>
  <si>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</si>
  <si>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</si>
  <si>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</si>
  <si>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</si>
  <si>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</si>
  <si>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</si>
  <si>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</si>
  <si>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</si>
  <si>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</si>
  <si>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</si>
  <si>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</si>
  <si>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</si>
  <si>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</si>
  <si>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</si>
  <si>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</si>
  <si>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</si>
  <si>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</si>
  <si>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</si>
  <si>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</si>
  <si>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</si>
  <si>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</si>
  <si>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</si>
  <si>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</si>
  <si>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</si>
  <si>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</si>
  <si>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</si>
  <si>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</si>
  <si>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</si>
  <si>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</si>
  <si>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</si>
  <si>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</si>
  <si>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</si>
  <si>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</si>
  <si>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</si>
  <si>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</si>
  <si>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</si>
  <si>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</si>
  <si>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</si>
  <si>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</si>
  <si>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</si>
  <si>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</si>
  <si>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</si>
  <si>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</si>
  <si>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</si>
  <si>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</si>
  <si>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</si>
  <si>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</si>
  <si>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</si>
  <si>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</si>
  <si>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</si>
  <si>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</si>
  <si>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</si>
  <si>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</si>
  <si>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</si>
  <si>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</si>
  <si>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</si>
  <si>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</si>
  <si>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</si>
  <si>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</si>
  <si>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</si>
  <si>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</si>
  <si>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</si>
  <si>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</si>
  <si>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</si>
  <si>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</si>
  <si>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</si>
  <si>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</si>
  <si>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</si>
  <si>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</si>
  <si>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</si>
  <si>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</si>
  <si>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</si>
  <si>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</si>
  <si>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</si>
  <si>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</si>
  <si>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</si>
  <si>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</si>
  <si>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</si>
  <si>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</si>
  <si>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</si>
  <si>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</si>
  <si>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</si>
  <si>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</si>
  <si>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</si>
  <si>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</si>
  <si>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</si>
  <si>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</si>
  <si>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</si>
  <si>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</si>
  <si>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</si>
  <si>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</si>
  <si>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</si>
  <si>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</si>
  <si>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</si>
  <si>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</si>
  <si>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</si>
  <si>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</si>
  <si>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</si>
  <si>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</si>
  <si>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</si>
  <si>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</si>
  <si>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</si>
  <si>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</si>
  <si>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</si>
  <si>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</si>
  <si>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</si>
  <si>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</si>
  <si>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</si>
  <si>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</si>
  <si>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</si>
  <si>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</si>
  <si>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</si>
  <si>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</si>
  <si>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</si>
  <si>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</si>
  <si>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</si>
  <si>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</si>
  <si>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</si>
  <si>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</si>
  <si>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</si>
  <si>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</si>
  <si>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</si>
  <si>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</si>
  <si>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</si>
  <si>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</si>
  <si>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</si>
  <si>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</si>
  <si>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</si>
  <si>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</si>
  <si>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</si>
  <si>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</si>
  <si>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</si>
  <si>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</si>
  <si>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</si>
  <si>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</si>
  <si>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</si>
  <si>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</si>
  <si>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</si>
  <si>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</si>
  <si>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</si>
  <si>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</si>
  <si>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</si>
  <si>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</si>
  <si>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</si>
  <si>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</si>
  <si>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</si>
  <si>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</si>
  <si>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</si>
  <si>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</si>
  <si>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</si>
  <si>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</si>
  <si>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</si>
  <si>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</si>
  <si>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</si>
  <si>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</si>
  <si>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</si>
  <si>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</si>
  <si>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</si>
  <si>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</si>
  <si>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</si>
  <si>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</si>
  <si>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</si>
  <si>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</si>
  <si>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</si>
  <si>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</si>
  <si>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</si>
  <si>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</si>
  <si>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</si>
  <si>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</si>
  <si>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</si>
  <si>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</si>
  <si>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</si>
  <si>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</si>
  <si>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</si>
  <si>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</si>
  <si>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</si>
  <si>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</si>
  <si>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</si>
  <si>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</si>
  <si>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</si>
  <si>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</si>
  <si>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</si>
  <si>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</si>
  <si>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</si>
  <si>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</si>
  <si>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</si>
  <si>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</si>
  <si>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</si>
  <si>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</si>
  <si>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</si>
  <si>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</si>
  <si>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</si>
  <si>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</si>
  <si>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</si>
  <si>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</si>
  <si>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</si>
  <si>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</si>
  <si>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</si>
  <si>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</si>
  <si>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</si>
  <si>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</si>
  <si>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</si>
  <si>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</si>
  <si>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</si>
  <si>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</si>
  <si>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</si>
  <si>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</si>
  <si>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</si>
  <si>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</si>
  <si>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</si>
  <si>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</si>
  <si>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</si>
  <si>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</si>
  <si>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</si>
  <si>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</si>
  <si>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</si>
  <si>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</si>
  <si>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</si>
  <si>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</si>
  <si>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</si>
  <si>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</si>
  <si>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</si>
  <si>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</si>
  <si>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</si>
  <si>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</si>
  <si>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</si>
  <si>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</si>
  <si>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</si>
  <si>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</si>
  <si>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</si>
  <si>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</si>
  <si>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</si>
  <si>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</si>
  <si>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</si>
  <si>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</si>
  <si>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</si>
  <si>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</si>
  <si>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</si>
  <si>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</si>
  <si>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</si>
  <si>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</si>
  <si>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</si>
  <si>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</si>
  <si>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</si>
  <si>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</si>
  <si>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</si>
  <si>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</si>
  <si>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</si>
  <si>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</si>
  <si>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</si>
  <si>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</si>
  <si>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</si>
  <si>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</si>
  <si>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</si>
  <si>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</si>
  <si>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</si>
  <si>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</si>
  <si>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</si>
  <si>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</si>
  <si>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</si>
  <si>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</si>
  <si>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</si>
  <si>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</si>
  <si>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</si>
  <si>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</si>
  <si>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</si>
  <si>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</si>
  <si>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</si>
  <si>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</si>
  <si>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</si>
  <si>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</si>
  <si>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</si>
  <si>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</si>
  <si>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</si>
  <si>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</si>
  <si>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</si>
  <si>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</si>
  <si>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</si>
  <si>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</si>
  <si>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</si>
  <si>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</si>
  <si>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</si>
  <si>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</si>
  <si>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</si>
  <si>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</si>
  <si>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</si>
  <si>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</si>
  <si>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</si>
  <si>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</si>
  <si>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</si>
  <si>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</si>
  <si>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</si>
  <si>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</si>
  <si>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</si>
  <si>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</si>
  <si>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</si>
  <si>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</si>
  <si>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</si>
  <si>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</si>
  <si>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</si>
  <si>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</si>
  <si>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</si>
  <si>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</si>
  <si>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</si>
  <si>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</si>
  <si>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</si>
  <si>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</si>
  <si>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</si>
  <si>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</si>
  <si>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</si>
  <si>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</si>
  <si>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</si>
  <si>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</si>
  <si>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</si>
  <si>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</si>
  <si>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</si>
  <si>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</si>
  <si>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</si>
  <si>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</si>
  <si>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</si>
  <si>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</si>
  <si>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</si>
  <si>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</si>
  <si>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</si>
  <si>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</si>
  <si>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</si>
  <si>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</si>
  <si>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</si>
  <si>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</si>
  <si>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</si>
  <si>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</si>
  <si>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</si>
  <si>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</si>
  <si>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</si>
  <si>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</si>
  <si>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</si>
  <si>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</si>
  <si>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</si>
  <si>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</si>
  <si>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</si>
  <si>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</si>
  <si>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</si>
  <si>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</si>
  <si>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</si>
  <si>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</si>
  <si>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</si>
  <si>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</si>
  <si>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</si>
  <si>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</si>
  <si>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</si>
  <si>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</si>
  <si>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</si>
  <si>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</si>
  <si>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</si>
  <si>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</si>
  <si>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</si>
  <si>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</si>
  <si>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</si>
  <si>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</si>
  <si>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</si>
  <si>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</si>
  <si>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</si>
  <si>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</si>
  <si>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</si>
  <si>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</si>
  <si>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</si>
  <si>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</si>
  <si>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</si>
  <si>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</si>
  <si>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</si>
  <si>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</si>
  <si>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</si>
  <si>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</si>
  <si>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</si>
  <si>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</si>
  <si>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</si>
  <si>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</si>
  <si>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</si>
  <si>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</si>
  <si>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</si>
  <si>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</si>
  <si>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</si>
  <si>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</si>
  <si>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</si>
  <si>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</si>
  <si>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</si>
  <si>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</si>
  <si>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</si>
  <si>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</si>
  <si>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</si>
  <si>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</si>
  <si>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</si>
  <si>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</si>
  <si>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</si>
  <si>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</si>
  <si>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</si>
  <si>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</si>
  <si>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</si>
  <si>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</si>
  <si>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</si>
  <si>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</si>
  <si>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</si>
  <si>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</si>
  <si>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</si>
  <si>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</si>
  <si>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</si>
  <si>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</si>
  <si>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</si>
  <si>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</si>
  <si>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</si>
  <si>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</si>
  <si>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</si>
  <si>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</si>
  <si>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</si>
  <si>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</si>
  <si>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</si>
  <si>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</si>
  <si>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</si>
  <si>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</si>
  <si>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</si>
  <si>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</si>
  <si>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</si>
  <si>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</si>
  <si>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</si>
  <si>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</si>
  <si>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</si>
  <si>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</si>
  <si>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</si>
  <si>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</si>
  <si>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</si>
  <si>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</si>
  <si>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</si>
  <si>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</si>
  <si>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</si>
  <si>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</si>
  <si>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</si>
  <si>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</si>
  <si>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</si>
  <si>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</si>
  <si>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</si>
  <si>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</si>
  <si>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</si>
  <si>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</si>
  <si>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</si>
  <si>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</si>
  <si>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</si>
  <si>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</si>
  <si>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</si>
  <si>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</si>
  <si>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</si>
  <si>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</si>
  <si>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</si>
  <si>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</si>
  <si>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</si>
  <si>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</si>
  <si>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</si>
  <si>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</si>
  <si>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</si>
  <si>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</si>
  <si>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</si>
  <si>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</si>
  <si>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</si>
  <si>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</si>
  <si>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</si>
  <si>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</si>
  <si>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</si>
  <si>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</si>
  <si>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</si>
  <si>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</si>
  <si>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</si>
  <si>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</si>
  <si>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</si>
  <si>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</si>
  <si>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</si>
  <si>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</si>
  <si>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</si>
  <si>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</si>
  <si>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</si>
  <si>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</si>
  <si>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</si>
  <si>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</si>
  <si>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</si>
  <si>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</si>
  <si>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</si>
  <si>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</si>
  <si>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</si>
  <si>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</si>
  <si>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</si>
  <si>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</si>
  <si>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</si>
  <si>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</si>
  <si>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</si>
  <si>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</si>
  <si>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</si>
  <si>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</si>
  <si>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</si>
  <si>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</si>
  <si>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</si>
  <si>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</si>
  <si>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</si>
  <si>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</si>
  <si>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</si>
  <si>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</si>
  <si>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</si>
  <si>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</si>
  <si>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</si>
  <si>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</si>
  <si>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</si>
  <si>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</si>
  <si>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</si>
  <si>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</si>
  <si>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</si>
  <si>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</si>
  <si>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</si>
  <si>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</si>
  <si>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</si>
  <si>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</si>
  <si>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</si>
  <si>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</si>
  <si>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</si>
  <si>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</si>
  <si>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</si>
  <si>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</si>
  <si>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</si>
  <si>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</si>
  <si>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</si>
  <si>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</si>
  <si>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</si>
  <si>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</si>
  <si>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</si>
  <si>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</si>
  <si>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</si>
  <si>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</si>
  <si>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</si>
  <si>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</si>
  <si>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</si>
  <si>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</si>
  <si>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</si>
  <si>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</si>
  <si>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</si>
  <si>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</si>
  <si>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</si>
  <si>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</si>
  <si>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</si>
  <si>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</si>
  <si>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</si>
  <si>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</si>
  <si>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</si>
  <si>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</si>
  <si>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</si>
  <si>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</si>
  <si>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</si>
  <si>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</si>
  <si>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</si>
  <si>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</si>
  <si>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</si>
  <si>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</si>
  <si>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</si>
  <si>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</si>
  <si>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</si>
  <si>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</si>
  <si>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</si>
  <si>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</si>
  <si>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</si>
  <si>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</si>
  <si>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</si>
  <si>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</si>
  <si>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</si>
  <si>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</si>
  <si>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</si>
  <si>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</si>
  <si>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</si>
  <si>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</si>
  <si>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</si>
  <si>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</si>
  <si>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</si>
  <si>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</si>
  <si>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</si>
  <si>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</si>
  <si>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</si>
  <si>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</si>
  <si>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</si>
  <si>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</si>
  <si>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</si>
  <si>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</si>
  <si>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</si>
  <si>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</si>
  <si>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</si>
  <si>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</si>
  <si>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</si>
  <si>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</si>
  <si>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</si>
  <si>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</si>
  <si>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</si>
  <si>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</si>
  <si>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</si>
  <si>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</si>
  <si>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</si>
  <si>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</si>
  <si>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</si>
  <si>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</si>
  <si>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</si>
  <si>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</si>
  <si>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</si>
  <si>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</si>
  <si>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</si>
  <si>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</si>
  <si>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</si>
  <si>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</si>
  <si>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</si>
  <si>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</si>
  <si>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</si>
  <si>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</si>
  <si>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</si>
  <si>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</si>
  <si>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</si>
  <si>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</si>
  <si>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</si>
  <si>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</si>
  <si>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</si>
  <si>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</si>
  <si>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</si>
  <si>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</si>
  <si>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</si>
  <si>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</si>
  <si>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</si>
  <si>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</si>
  <si>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</si>
  <si>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</si>
  <si>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</si>
  <si>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</si>
  <si>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</si>
  <si>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</si>
  <si>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</si>
  <si>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</si>
  <si>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</si>
  <si>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</si>
  <si>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</si>
  <si>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</si>
  <si>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</si>
  <si>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</si>
  <si>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</si>
  <si>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</si>
  <si>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</si>
  <si>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</si>
  <si>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</si>
  <si>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</si>
  <si>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</si>
  <si>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</si>
  <si>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</si>
  <si>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</si>
  <si>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</si>
  <si>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</si>
  <si>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</si>
  <si>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</si>
  <si>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</si>
  <si>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</si>
  <si>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</si>
  <si>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</si>
  <si>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</si>
  <si>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</si>
  <si>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</si>
  <si>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</si>
  <si>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</si>
  <si>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</si>
  <si>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</si>
  <si>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</si>
  <si>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</si>
  <si>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</si>
  <si>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</si>
  <si>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</si>
  <si>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</si>
  <si>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</si>
  <si>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</si>
  <si>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</si>
  <si>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</si>
  <si>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</si>
  <si>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</si>
  <si>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</si>
  <si>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</si>
  <si>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</si>
  <si>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</si>
  <si>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</si>
  <si>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</si>
  <si>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</si>
  <si>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</si>
  <si>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</si>
  <si>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</si>
  <si>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</si>
  <si>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</si>
  <si>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</si>
  <si>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</si>
  <si>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</si>
  <si>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</si>
  <si>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</si>
  <si>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</si>
  <si>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</si>
  <si>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</si>
  <si>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</si>
  <si>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</si>
  <si>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</si>
  <si>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</si>
  <si>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</si>
  <si>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</si>
  <si>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</si>
  <si>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</si>
  <si>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</si>
  <si>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</si>
  <si>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</si>
  <si>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</si>
  <si>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</si>
  <si>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</si>
  <si>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</si>
  <si>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</si>
  <si>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</si>
  <si>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</si>
  <si>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</si>
  <si>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</si>
  <si>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</si>
  <si>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</si>
  <si>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</si>
  <si>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</si>
  <si>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</si>
  <si>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</si>
  <si>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</si>
  <si>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</si>
  <si>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</si>
  <si>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</si>
  <si>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</si>
  <si>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</si>
  <si>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</si>
  <si>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</si>
  <si>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</si>
  <si>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</si>
  <si>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</si>
  <si>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</si>
  <si>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</si>
  <si>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</si>
  <si>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</si>
  <si>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</si>
  <si>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</si>
  <si>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</si>
  <si>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</si>
  <si>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</si>
  <si>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</si>
  <si>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</si>
  <si>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</si>
  <si>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</si>
  <si>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</si>
  <si>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</si>
  <si>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</si>
  <si>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</si>
  <si>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</si>
  <si>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</si>
  <si>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</si>
  <si>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</si>
  <si>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</si>
  <si>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</si>
  <si>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</si>
  <si>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</si>
  <si>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</si>
  <si>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</si>
  <si>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</si>
  <si>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</si>
  <si>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</si>
  <si>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</si>
  <si>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</si>
  <si>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</si>
  <si>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</si>
  <si>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</si>
  <si>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</si>
  <si>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</si>
  <si>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</si>
  <si>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</si>
  <si>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</si>
  <si>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</si>
  <si>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</si>
  <si>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</si>
  <si>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</si>
  <si>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</si>
  <si>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</si>
  <si>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</si>
  <si>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</si>
  <si>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</si>
  <si>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</si>
  <si>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</si>
  <si>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</si>
  <si>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</si>
  <si>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</si>
  <si>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</si>
  <si>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</si>
  <si>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</si>
  <si>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</si>
  <si>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</si>
  <si>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</si>
  <si>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</si>
  <si>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</si>
  <si>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</si>
  <si>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</si>
  <si>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</si>
  <si>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</si>
  <si>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</si>
  <si>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</si>
  <si>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</si>
  <si>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</si>
  <si>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</si>
  <si>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</si>
  <si>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</si>
  <si>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</si>
  <si>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</si>
  <si>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</si>
  <si>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</si>
  <si>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</si>
  <si>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</si>
  <si>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</si>
  <si>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</si>
  <si>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</si>
  <si>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</si>
  <si>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</si>
  <si>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</si>
  <si>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</si>
  <si>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</si>
  <si>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</si>
  <si>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</si>
  <si>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</si>
  <si>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</si>
  <si>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</si>
  <si>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</si>
  <si>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</si>
  <si>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</si>
  <si>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</si>
  <si>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</si>
  <si>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</si>
  <si>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</si>
  <si>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</si>
  <si>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</si>
  <si>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</si>
  <si>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</si>
  <si>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</si>
  <si>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</si>
  <si>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</si>
  <si>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</si>
  <si>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</si>
  <si>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</si>
  <si>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</si>
  <si>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</si>
  <si>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</si>
  <si>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</si>
  <si>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</si>
  <si>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</si>
  <si>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</si>
  <si>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</si>
  <si>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</si>
  <si>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</si>
  <si>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</si>
  <si>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</si>
  <si>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</si>
  <si>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</si>
  <si>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</si>
  <si>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</si>
  <si>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</si>
  <si>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</si>
  <si>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</si>
  <si>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</si>
  <si>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</si>
  <si>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</si>
  <si>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</si>
  <si>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</si>
  <si>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</si>
  <si>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</si>
  <si>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</si>
  <si>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</si>
  <si>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</si>
  <si>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</si>
  <si>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</si>
  <si>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</si>
  <si>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</si>
  <si>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</si>
  <si>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</si>
  <si>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</si>
  <si>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</si>
  <si>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</si>
  <si>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</si>
  <si>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</si>
  <si>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</si>
  <si>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</si>
  <si>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</si>
  <si>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</si>
  <si>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</si>
  <si>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</si>
  <si>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</si>
  <si>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</si>
  <si>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</si>
  <si>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</si>
  <si>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</si>
  <si>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</si>
  <si>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</si>
  <si>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</si>
  <si>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</si>
  <si>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</si>
  <si>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</si>
  <si>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</si>
  <si>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</si>
  <si>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</si>
  <si>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</si>
  <si>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</si>
  <si>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</si>
  <si>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</si>
  <si>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</si>
  <si>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</si>
  <si>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</si>
  <si>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</si>
  <si>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</si>
  <si>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</si>
  <si>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</si>
  <si>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</si>
  <si>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</si>
  <si>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</si>
  <si>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</si>
  <si>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</si>
  <si>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</si>
  <si>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</si>
  <si>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</si>
  <si>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</si>
  <si>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</si>
  <si>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</si>
  <si>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</si>
  <si>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</si>
  <si>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</si>
  <si>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</si>
  <si>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</si>
  <si>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</si>
  <si>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</si>
  <si>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</si>
  <si>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</si>
  <si>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</si>
  <si>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</si>
  <si>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</si>
  <si>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</si>
  <si>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</si>
  <si>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</si>
  <si>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</si>
  <si>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</si>
  <si>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</si>
  <si>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</si>
  <si>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</si>
  <si>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</si>
  <si>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</si>
  <si>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</si>
  <si>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</si>
  <si>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</si>
  <si>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</si>
  <si>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</si>
  <si>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</si>
  <si>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</si>
  <si>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</si>
  <si>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</si>
  <si>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</si>
  <si>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</si>
  <si>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</si>
  <si>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</si>
  <si>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</si>
  <si>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</si>
  <si>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</si>
  <si>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</si>
  <si>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</si>
  <si>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</si>
  <si>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</si>
  <si>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</si>
  <si>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</si>
  <si>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</si>
  <si>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</si>
  <si>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</si>
  <si>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</si>
  <si>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</si>
  <si>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</si>
  <si>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</si>
  <si>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</si>
  <si>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</si>
  <si>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</si>
  <si>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</si>
  <si>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</si>
  <si>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</si>
  <si>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</si>
  <si>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</si>
  <si>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</si>
  <si>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</si>
  <si>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</si>
  <si>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</si>
  <si>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</si>
  <si>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</si>
  <si>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</si>
  <si>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</si>
  <si>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</si>
  <si>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</si>
  <si>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</si>
  <si>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</si>
  <si>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</si>
  <si>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</si>
  <si>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</si>
  <si>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</si>
  <si>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</si>
  <si>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</si>
  <si>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</si>
  <si>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</si>
  <si>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</si>
  <si>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</si>
  <si>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</si>
  <si>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</si>
  <si>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</si>
  <si>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</si>
  <si>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</si>
  <si>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</si>
  <si>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</si>
  <si>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</si>
  <si>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</si>
  <si>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</si>
  <si>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</si>
  <si>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</si>
  <si>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</si>
  <si>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</si>
  <si>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</si>
  <si>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</si>
  <si>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</si>
  <si>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</si>
  <si>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</si>
  <si>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</si>
  <si>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</si>
  <si>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</si>
  <si>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</si>
  <si>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</si>
  <si>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</si>
  <si>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</si>
  <si>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</si>
  <si>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</si>
  <si>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</si>
  <si>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</si>
  <si>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</si>
  <si>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</si>
  <si>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</si>
  <si>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</si>
  <si>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</si>
  <si>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</si>
  <si>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</si>
  <si>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</si>
  <si>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</si>
  <si>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</si>
  <si>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</si>
  <si>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</si>
  <si>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</si>
  <si>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</si>
  <si>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</si>
  <si>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</si>
  <si>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</si>
  <si>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</si>
  <si>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</si>
  <si>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</si>
  <si>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</si>
  <si>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</si>
  <si>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</si>
  <si>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</si>
  <si>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</si>
  <si>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</si>
  <si>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</si>
  <si>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</si>
  <si>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</si>
  <si>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</si>
  <si>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</si>
  <si>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</si>
  <si>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</si>
  <si>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</si>
  <si>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</si>
  <si>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</si>
  <si>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</si>
  <si>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</si>
  <si>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</si>
  <si>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</si>
  <si>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</si>
  <si>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</si>
  <si>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</si>
  <si>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</si>
  <si>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</si>
  <si>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</si>
  <si>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</si>
  <si>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</si>
  <si>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</si>
  <si>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</si>
  <si>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</si>
  <si>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</si>
  <si>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</si>
  <si>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</si>
  <si>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</si>
  <si>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</si>
  <si>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</si>
  <si>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</si>
  <si>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</si>
  <si>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</si>
  <si>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</si>
  <si>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</si>
  <si>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</si>
  <si>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</si>
  <si>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</si>
  <si>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</si>
  <si>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</si>
  <si>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</si>
  <si>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</si>
  <si>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</si>
  <si>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</si>
  <si>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</si>
  <si>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</si>
  <si>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</si>
  <si>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</si>
  <si>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</si>
  <si>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</si>
  <si>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</si>
  <si>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</si>
  <si>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</si>
  <si>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</si>
  <si>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</si>
  <si>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</si>
  <si>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</si>
  <si>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</si>
  <si>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</si>
  <si>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</si>
  <si>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</si>
  <si>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</si>
  <si>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</si>
  <si>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</si>
  <si>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</si>
  <si>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</si>
  <si>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</si>
  <si>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</si>
  <si>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</si>
  <si>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</si>
  <si>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</si>
  <si>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</si>
  <si>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</si>
  <si>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</si>
  <si>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</si>
  <si>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</si>
  <si>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</si>
  <si>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</si>
  <si>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</si>
  <si>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</si>
  <si>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</si>
  <si>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</si>
  <si>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</si>
  <si>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</si>
  <si>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</si>
  <si>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</si>
  <si>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</si>
  <si>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</si>
  <si>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</si>
  <si>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</si>
  <si>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</si>
  <si>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</si>
  <si>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</si>
  <si>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</si>
  <si>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</si>
  <si>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</si>
  <si>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</si>
  <si>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</si>
  <si>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</si>
  <si>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</si>
  <si>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</si>
  <si>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</si>
  <si>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</si>
  <si>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</si>
  <si>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</si>
  <si>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</si>
  <si>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</si>
  <si>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</si>
  <si>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</si>
  <si>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</si>
  <si>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</si>
  <si>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</si>
  <si>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</si>
  <si>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</si>
  <si>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</si>
  <si>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</si>
  <si>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</si>
  <si>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</si>
  <si>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</si>
  <si>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</si>
  <si>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</si>
  <si>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</si>
  <si>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</si>
  <si>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</si>
  <si>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</si>
  <si>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</si>
  <si>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</si>
  <si>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</si>
  <si>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</si>
  <si>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</si>
  <si>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</si>
  <si>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</si>
  <si>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</si>
  <si>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</si>
  <si>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</si>
  <si>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</si>
  <si>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</si>
  <si>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</si>
  <si>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</si>
  <si>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</si>
  <si>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</si>
  <si>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</si>
  <si>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</si>
  <si>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</si>
  <si>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</si>
  <si>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</si>
  <si>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</si>
  <si>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</si>
  <si>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</si>
  <si>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</si>
  <si>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</si>
  <si>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</si>
  <si>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</si>
  <si>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</si>
  <si>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</si>
  <si>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</si>
  <si>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</si>
  <si>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</si>
  <si>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</si>
  <si>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</si>
  <si>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</si>
  <si>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</si>
  <si>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</si>
  <si>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</si>
  <si>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</si>
  <si>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</si>
  <si>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</si>
  <si>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</si>
  <si>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</si>
  <si>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</si>
  <si>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</si>
  <si>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</si>
  <si>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</si>
  <si>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</si>
  <si>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</si>
  <si>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</si>
  <si>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</si>
  <si>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</si>
  <si>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</si>
  <si>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</si>
  <si>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</si>
  <si>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</si>
  <si>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</si>
  <si>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</si>
  <si>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</si>
  <si>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</si>
  <si>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</si>
  <si>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</si>
  <si>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</si>
  <si>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</si>
  <si>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</si>
  <si>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</si>
  <si>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</si>
  <si>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</si>
  <si>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</si>
  <si>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</si>
  <si>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</si>
  <si>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</si>
  <si>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</si>
  <si>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</si>
  <si>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</si>
  <si>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</si>
  <si>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</si>
  <si>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</si>
  <si>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</si>
  <si>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</si>
  <si>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</si>
  <si>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</si>
  <si>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</si>
  <si>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</si>
  <si>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</si>
  <si>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</si>
  <si>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</si>
  <si>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</si>
  <si>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</si>
  <si>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</si>
  <si>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</si>
  <si>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</si>
  <si>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</si>
  <si>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</si>
  <si>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</si>
  <si>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</si>
  <si>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</si>
  <si>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</si>
  <si>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</si>
  <si>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</si>
  <si>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</si>
  <si>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</si>
  <si>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</si>
  <si>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</si>
  <si>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</si>
  <si>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</si>
  <si>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</si>
  <si>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</si>
  <si>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</si>
  <si>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</si>
  <si>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</si>
  <si>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</si>
  <si>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</si>
  <si>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</si>
  <si>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</si>
  <si>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</si>
  <si>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</si>
  <si>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</si>
  <si>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</si>
  <si>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</si>
  <si>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</si>
  <si>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</si>
  <si>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</si>
  <si>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</si>
  <si>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</si>
  <si>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</si>
  <si>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</si>
  <si>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</si>
  <si>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</si>
  <si>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</si>
  <si>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</si>
  <si>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</si>
  <si>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</si>
  <si>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</si>
  <si>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</si>
  <si>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</si>
  <si>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</si>
  <si>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</si>
  <si>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</si>
  <si>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</si>
  <si>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</si>
  <si>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</si>
  <si>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</si>
  <si>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</si>
  <si>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</si>
  <si>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</si>
  <si>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</si>
  <si>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</si>
  <si>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</si>
  <si>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</si>
  <si>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</si>
  <si>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</si>
  <si>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</si>
  <si>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</si>
  <si>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</si>
  <si>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</si>
  <si>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</si>
  <si>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</si>
  <si>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</si>
  <si>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</si>
  <si>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</si>
  <si>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</si>
  <si>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</si>
  <si>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</si>
  <si>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</si>
  <si>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</si>
  <si>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</si>
  <si>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</si>
  <si>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</si>
  <si>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</si>
  <si>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</si>
  <si>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</si>
  <si>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</si>
  <si>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</si>
  <si>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</si>
  <si>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</si>
  <si>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</si>
  <si>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</si>
  <si>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</si>
  <si>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</si>
  <si>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</si>
  <si>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</si>
  <si>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</si>
  <si>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</si>
  <si>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</si>
  <si>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</si>
  <si>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</si>
  <si>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</si>
  <si>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</si>
  <si>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</si>
  <si>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</si>
  <si>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</si>
  <si>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</si>
  <si>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</si>
  <si>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</si>
  <si>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</si>
  <si>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</si>
  <si>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</si>
  <si>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</si>
  <si>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</si>
  <si>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</si>
  <si>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</si>
  <si>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</si>
  <si>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</si>
  <si>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</si>
  <si>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</si>
  <si>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</si>
  <si>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</si>
  <si>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</si>
  <si>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</si>
  <si>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</si>
  <si>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</si>
  <si>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</si>
  <si>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</si>
  <si>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</si>
  <si>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</si>
  <si>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</si>
  <si>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</si>
  <si>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</si>
  <si>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</si>
  <si>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</si>
  <si>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</si>
  <si>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</si>
  <si>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</si>
  <si>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</si>
  <si>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</si>
  <si>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</si>
  <si>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</si>
  <si>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</si>
  <si>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</si>
  <si>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</si>
  <si>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</si>
  <si>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</si>
  <si>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</si>
  <si>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</si>
  <si>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</si>
  <si>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</si>
  <si>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</si>
  <si>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</si>
  <si>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</si>
  <si>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</si>
  <si>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</si>
  <si>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</si>
  <si>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</si>
  <si>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</si>
  <si>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</si>
  <si>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</si>
  <si>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</si>
  <si>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</si>
  <si>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</si>
  <si>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</si>
  <si>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</si>
  <si>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</si>
  <si>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</si>
  <si>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</si>
  <si>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</si>
  <si>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</si>
  <si>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</si>
  <si>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</si>
  <si>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</si>
  <si>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</si>
  <si>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</si>
  <si>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</si>
  <si>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</si>
  <si>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</si>
  <si>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</si>
  <si>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</si>
  <si>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</si>
  <si>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</si>
  <si>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</si>
  <si>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</si>
  <si>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</si>
  <si>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</si>
  <si>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</si>
  <si>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</si>
  <si>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</si>
  <si>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</si>
  <si>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</si>
  <si>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</si>
  <si>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</si>
  <si>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</si>
  <si>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</si>
  <si>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</si>
  <si>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</si>
  <si>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</si>
  <si>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</si>
  <si>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</si>
  <si>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</si>
  <si>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</si>
  <si>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</si>
  <si>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</si>
  <si>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</si>
  <si>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</si>
  <si>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</si>
  <si>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</si>
  <si>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</si>
  <si>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</si>
  <si>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</si>
  <si>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</si>
  <si>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</si>
  <si>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</si>
  <si>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</si>
  <si>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</si>
  <si>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</si>
  <si>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</si>
  <si>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</si>
  <si>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</si>
  <si>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</si>
  <si>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</si>
  <si>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</si>
  <si>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</si>
  <si>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</si>
  <si>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</si>
  <si>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</si>
  <si>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</si>
  <si>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</si>
  <si>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</si>
  <si>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</si>
  <si>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</si>
  <si>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</si>
  <si>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</si>
  <si>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</si>
  <si>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</si>
  <si>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</si>
  <si>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</si>
  <si>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</si>
  <si>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</si>
  <si>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</si>
  <si>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</si>
  <si>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</si>
  <si>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</si>
  <si>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</si>
  <si>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</si>
  <si>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</si>
  <si>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</si>
  <si>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</si>
  <si>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</si>
  <si>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</si>
  <si>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</si>
  <si>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</si>
  <si>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</si>
  <si>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</si>
  <si>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</si>
  <si>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</si>
  <si>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</si>
  <si>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</si>
  <si>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</si>
  <si>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</si>
  <si>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</si>
  <si>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</si>
  <si>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</si>
  <si>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</si>
  <si>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</si>
  <si>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</si>
  <si>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</si>
  <si>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</si>
  <si>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</si>
  <si>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</si>
  <si>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</si>
  <si>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</si>
  <si>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</si>
  <si>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</si>
  <si>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</si>
  <si>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</si>
  <si>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</si>
  <si>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</si>
  <si>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</si>
  <si>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</si>
  <si>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</si>
  <si>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</si>
  <si>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</si>
  <si>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</si>
  <si>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</si>
  <si>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</si>
  <si>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</si>
  <si>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</si>
  <si>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</si>
  <si>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</si>
  <si>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</si>
  <si>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</si>
  <si>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</si>
  <si>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</si>
  <si>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</si>
  <si>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</si>
  <si>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</si>
  <si>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</si>
  <si>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</si>
  <si>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</si>
  <si>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</si>
  <si>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</si>
  <si>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</si>
  <si>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</si>
  <si>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</si>
  <si>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</si>
  <si>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</si>
  <si>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</si>
  <si>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</si>
  <si>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</si>
  <si>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</si>
  <si>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</si>
  <si>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</si>
  <si>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</si>
  <si>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</si>
  <si>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</si>
  <si>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</si>
  <si>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</si>
  <si>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</si>
  <si>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</si>
  <si>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</si>
  <si>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</si>
  <si>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</si>
  <si>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</si>
  <si>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</si>
  <si>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</si>
  <si>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</si>
  <si>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</si>
  <si>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</si>
  <si>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</si>
  <si>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</si>
  <si>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</si>
  <si>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</si>
  <si>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</si>
  <si>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</si>
  <si>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</si>
  <si>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</si>
  <si>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</si>
  <si>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</si>
  <si>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</si>
  <si>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</si>
  <si>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</si>
  <si>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</si>
  <si>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</si>
  <si>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</si>
  <si>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</si>
  <si>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</si>
  <si>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</si>
  <si>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</si>
  <si>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</si>
  <si>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</si>
  <si>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</si>
  <si>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</si>
  <si>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</si>
  <si>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</si>
  <si>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</si>
  <si>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</si>
  <si>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</si>
  <si>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</si>
  <si>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</si>
  <si>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</si>
  <si>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</si>
  <si>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</si>
  <si>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</si>
  <si>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</si>
  <si>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</si>
  <si>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</si>
  <si>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</si>
  <si>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</si>
  <si>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</si>
  <si>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</si>
  <si>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</si>
  <si>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</si>
  <si>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</si>
  <si>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</si>
  <si>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</si>
  <si>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</si>
  <si>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</si>
  <si>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</si>
  <si>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</si>
  <si>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</si>
  <si>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</si>
  <si>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</si>
  <si>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</si>
  <si>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</si>
  <si>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</si>
  <si>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</si>
  <si>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</si>
  <si>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</si>
  <si>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</si>
  <si>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</si>
  <si>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</si>
  <si>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</si>
  <si>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</si>
  <si>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</si>
  <si>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</si>
  <si>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</si>
  <si>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</si>
  <si>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</si>
  <si>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</si>
  <si>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</si>
  <si>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</si>
  <si>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</si>
  <si>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</si>
  <si>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</si>
  <si>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</si>
  <si>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</si>
  <si>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</si>
  <si>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</si>
  <si>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</si>
  <si>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</si>
  <si>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</si>
  <si>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</si>
  <si>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</si>
  <si>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</si>
  <si>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</si>
  <si>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</si>
  <si>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</si>
  <si>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</si>
  <si>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</si>
  <si>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</si>
  <si>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</si>
  <si>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</si>
  <si>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</si>
  <si>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</si>
  <si>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</si>
  <si>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</si>
  <si>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</si>
  <si>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</si>
  <si>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</si>
  <si>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</si>
  <si>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</si>
  <si>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</si>
  <si>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</si>
  <si>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</si>
  <si>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</si>
  <si>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</si>
  <si>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</si>
  <si>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</si>
  <si>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</si>
  <si>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</si>
  <si>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</si>
  <si>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</si>
  <si>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</si>
  <si>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</si>
  <si>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</si>
  <si>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</si>
  <si>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</si>
  <si>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</si>
  <si>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</si>
  <si>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</si>
  <si>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</si>
  <si>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</si>
  <si>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</si>
  <si>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</si>
  <si>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</si>
  <si>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</si>
  <si>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</si>
  <si>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</si>
  <si>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</si>
  <si>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</si>
  <si>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</si>
  <si>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</si>
  <si>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</si>
  <si>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</si>
  <si>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</si>
  <si>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</si>
  <si>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</si>
  <si>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</si>
  <si>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</si>
  <si>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</si>
  <si>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</si>
  <si>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</si>
  <si>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</si>
  <si>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</si>
  <si>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</si>
  <si>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</si>
  <si>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</si>
  <si>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</si>
  <si>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</si>
  <si>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</si>
  <si>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</si>
  <si>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</si>
  <si>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</si>
  <si>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</si>
  <si>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</si>
  <si>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</si>
  <si>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</si>
  <si>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</si>
  <si>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</si>
  <si>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</si>
  <si>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</si>
  <si>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</si>
  <si>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</si>
  <si>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</si>
  <si>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</si>
  <si>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</si>
  <si>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</si>
  <si>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</si>
  <si>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</si>
  <si>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</si>
  <si>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</si>
  <si>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</si>
  <si>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</si>
  <si>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</si>
  <si>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</si>
  <si>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</si>
  <si>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</si>
  <si>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</si>
  <si>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</si>
  <si>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</si>
  <si>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</si>
  <si>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</si>
  <si>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</si>
  <si>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</si>
  <si>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</si>
  <si>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</si>
  <si>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</si>
  <si>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</si>
  <si>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</si>
  <si>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</si>
  <si>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</si>
  <si>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</si>
  <si>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</si>
  <si>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</si>
  <si>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</si>
  <si>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</si>
  <si>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</si>
  <si>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</si>
  <si>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</si>
  <si>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</si>
  <si>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</si>
  <si>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</si>
  <si>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</si>
  <si>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</si>
  <si>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</si>
  <si>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</si>
  <si>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</si>
  <si>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</si>
  <si>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</si>
  <si>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</si>
  <si>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</si>
  <si>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</si>
  <si>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</si>
  <si>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</si>
  <si>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</si>
  <si>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</si>
  <si>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</si>
  <si>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</si>
  <si>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</si>
  <si>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</si>
  <si>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</si>
  <si>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</si>
  <si>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</si>
  <si>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</si>
  <si>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</si>
  <si>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</si>
  <si>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</si>
  <si>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</si>
  <si>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</si>
  <si>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</si>
  <si>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</si>
  <si>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</si>
  <si>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</si>
  <si>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</si>
  <si>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</si>
  <si>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</si>
  <si>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</si>
  <si>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</si>
  <si>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</si>
  <si>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</si>
  <si>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</si>
  <si>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</si>
  <si>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</si>
  <si>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</si>
  <si>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</si>
  <si>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</si>
  <si>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</si>
  <si>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</si>
  <si>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</si>
  <si>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</si>
  <si>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</si>
  <si>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</si>
  <si>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</si>
  <si>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</si>
  <si>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</si>
  <si>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</si>
  <si>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</si>
  <si>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</si>
  <si>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</si>
  <si>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</si>
  <si>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</si>
  <si>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</si>
  <si>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</si>
  <si>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</si>
  <si>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</si>
  <si>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</si>
  <si>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</si>
  <si>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</si>
  <si>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</si>
  <si>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</si>
  <si>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</si>
  <si>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</si>
  <si>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</si>
  <si>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</si>
  <si>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</si>
  <si>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</si>
  <si>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</si>
  <si>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</si>
  <si>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</si>
  <si>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</si>
  <si>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</si>
  <si>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</si>
  <si>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</si>
  <si>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</si>
  <si>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</si>
  <si>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</si>
  <si>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</si>
  <si>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</si>
  <si>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</si>
  <si>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</si>
  <si>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</si>
  <si>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</si>
  <si>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</si>
  <si>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</si>
  <si>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</si>
  <si>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</si>
  <si>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</si>
  <si>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</si>
  <si>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</si>
  <si>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</si>
  <si>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</si>
  <si>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</si>
  <si>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</si>
  <si>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</si>
  <si>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</si>
  <si>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</si>
  <si>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</si>
  <si>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</si>
  <si>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</si>
  <si>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</si>
  <si>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</si>
  <si>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</si>
  <si>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</si>
  <si>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</si>
  <si>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</si>
  <si>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</si>
  <si>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</si>
  <si>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</si>
  <si>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</si>
  <si>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</si>
  <si>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</si>
  <si>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</si>
  <si>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</si>
  <si>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</si>
  <si>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</si>
  <si>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</si>
  <si>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</si>
  <si>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</si>
  <si>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</si>
  <si>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</si>
  <si>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</si>
  <si>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</si>
  <si>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</si>
  <si>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</si>
  <si>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</si>
  <si>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</si>
  <si>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</si>
  <si>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</si>
  <si>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</si>
  <si>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</si>
  <si>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</si>
  <si>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</si>
  <si>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</si>
  <si>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</si>
  <si>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</si>
  <si>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</si>
  <si>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</si>
  <si>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</si>
  <si>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</si>
  <si>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</si>
  <si>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</si>
  <si>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</si>
  <si>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</si>
  <si>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</si>
  <si>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</si>
  <si>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</si>
  <si>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</si>
  <si>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</si>
  <si>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</si>
  <si>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</si>
  <si>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</si>
  <si>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</si>
  <si>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</si>
  <si>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</si>
  <si>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</si>
  <si>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</si>
  <si>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</si>
  <si>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</si>
  <si>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</si>
  <si>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</si>
  <si>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</si>
  <si>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</si>
  <si>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</si>
  <si>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</si>
  <si>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</si>
  <si>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</si>
  <si>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</si>
  <si>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</si>
  <si>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</si>
  <si>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</si>
  <si>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</si>
  <si>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</si>
  <si>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</si>
  <si>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</si>
  <si>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</si>
  <si>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</si>
  <si>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</si>
  <si>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</si>
  <si>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</si>
  <si>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</si>
  <si>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</si>
  <si>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</si>
  <si>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</si>
  <si>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</si>
  <si>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</si>
  <si>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</si>
  <si>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</si>
  <si>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</si>
  <si>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</si>
  <si>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</si>
  <si>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</si>
  <si>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</si>
  <si>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</si>
  <si>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</si>
  <si>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</si>
  <si>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</si>
  <si>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</si>
  <si>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</si>
  <si>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</si>
  <si>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</si>
  <si>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</si>
  <si>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</si>
  <si>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</si>
  <si>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</si>
  <si>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</si>
  <si>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</si>
  <si>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</si>
  <si>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</si>
  <si>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</si>
  <si>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</si>
  <si>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</si>
  <si>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</si>
  <si>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</si>
  <si>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</si>
  <si>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</si>
  <si>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</si>
  <si>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</si>
  <si>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</si>
  <si>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</si>
  <si>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</si>
  <si>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</si>
  <si>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</si>
  <si>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</si>
  <si>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</si>
  <si>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</si>
  <si>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</si>
  <si>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</si>
  <si>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</si>
  <si>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</si>
  <si>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</si>
  <si>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</si>
  <si>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</si>
  <si>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</si>
  <si>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</si>
  <si>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</si>
  <si>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</si>
  <si>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</si>
  <si>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</si>
  <si>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</si>
  <si>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</si>
  <si>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</si>
  <si>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</si>
  <si>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</si>
  <si>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</si>
  <si>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</si>
  <si>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</si>
  <si>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</si>
  <si>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</si>
  <si>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</si>
  <si>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</si>
  <si>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</si>
  <si>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</si>
  <si>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</si>
  <si>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</si>
  <si>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</si>
  <si>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</si>
  <si>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</si>
  <si>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</si>
  <si>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</si>
  <si>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</si>
  <si>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</si>
  <si>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</si>
  <si>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</si>
  <si>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</si>
  <si>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</si>
  <si>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</si>
  <si>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</si>
  <si>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</si>
  <si>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</si>
  <si>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</si>
  <si>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</si>
  <si>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</si>
  <si>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</si>
  <si>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</si>
  <si>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</si>
  <si>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</si>
  <si>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</si>
  <si>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</si>
  <si>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</si>
  <si>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</si>
  <si>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</si>
  <si>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</si>
  <si>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</si>
  <si>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</si>
  <si>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</si>
  <si>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</si>
  <si>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</si>
  <si>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</si>
  <si>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</si>
  <si>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</si>
  <si>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</si>
  <si>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</si>
  <si>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</si>
  <si>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</si>
  <si>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</si>
  <si>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</si>
  <si>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</si>
  <si>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</si>
  <si>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</si>
  <si>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</si>
  <si>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</si>
  <si>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</si>
  <si>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</si>
  <si>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</si>
  <si>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</si>
  <si>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</si>
  <si>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</si>
  <si>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</si>
  <si>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</si>
  <si>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</si>
  <si>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</si>
  <si>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</si>
  <si>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</si>
  <si>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</si>
  <si>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</si>
  <si>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</si>
  <si>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</si>
  <si>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</si>
  <si>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</si>
  <si>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</si>
  <si>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</si>
  <si>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</si>
  <si>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</si>
  <si>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</si>
  <si>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</si>
  <si>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</si>
  <si>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</si>
  <si>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</si>
  <si>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</si>
  <si>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</si>
  <si>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</si>
  <si>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</si>
  <si>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</si>
  <si>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</si>
  <si>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</si>
  <si>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</si>
  <si>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</si>
  <si>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</si>
  <si>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</si>
  <si>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</si>
  <si>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</si>
  <si>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</si>
  <si>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</si>
  <si>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</si>
  <si>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</si>
  <si>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</si>
  <si>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</si>
  <si>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</si>
  <si>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</si>
  <si>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</si>
  <si>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</si>
  <si>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</si>
  <si>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</si>
  <si>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</si>
  <si>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</si>
  <si>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</si>
  <si>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</si>
  <si>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</si>
  <si>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</si>
  <si>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</si>
  <si>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</si>
  <si>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</si>
  <si>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</si>
  <si>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</si>
  <si>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</si>
  <si>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</si>
  <si>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</si>
  <si>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</si>
  <si>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</si>
  <si>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</si>
  <si>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</si>
  <si>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</si>
  <si>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</si>
  <si>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</si>
  <si>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</si>
  <si>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</si>
  <si>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</si>
  <si>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</si>
  <si>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</si>
  <si>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</si>
  <si>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</si>
  <si>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</si>
  <si>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</si>
  <si>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</si>
  <si>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</si>
  <si>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</si>
  <si>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</si>
  <si>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</si>
  <si>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</si>
  <si>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</si>
  <si>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</si>
  <si>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</si>
  <si>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</si>
  <si>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</si>
  <si>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</si>
  <si>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</si>
  <si>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</si>
  <si>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</si>
  <si>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</si>
  <si>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</si>
  <si>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</si>
  <si>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</si>
  <si>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</si>
  <si>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</si>
  <si>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</si>
  <si>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</si>
  <si>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</si>
  <si>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</si>
  <si>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</si>
  <si>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</si>
  <si>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</si>
  <si>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</si>
  <si>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</si>
  <si>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</si>
  <si>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</si>
  <si>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</si>
  <si>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</si>
  <si>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</si>
  <si>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</si>
  <si>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</si>
  <si>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</si>
  <si>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</si>
  <si>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</si>
  <si>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</si>
  <si>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</si>
  <si>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</si>
  <si>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</si>
  <si>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</si>
  <si>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</si>
  <si>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</si>
  <si>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</si>
  <si>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</si>
  <si>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</si>
  <si>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</si>
  <si>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</si>
  <si>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</si>
  <si>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</si>
  <si>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</si>
  <si>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</si>
  <si>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</si>
  <si>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</si>
  <si>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</si>
  <si>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</si>
  <si>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</si>
  <si>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</si>
  <si>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</si>
  <si>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</si>
  <si>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</si>
  <si>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</si>
  <si>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</si>
  <si>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</si>
  <si>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</si>
  <si>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</si>
  <si>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</si>
  <si>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</si>
  <si>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</si>
  <si>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</si>
  <si>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</si>
  <si>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</si>
  <si>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</si>
  <si>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</si>
  <si>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</si>
  <si>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</si>
  <si>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</si>
  <si>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</si>
  <si>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</si>
  <si>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</si>
  <si>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</si>
  <si>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</si>
  <si>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</si>
  <si>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</si>
  <si>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</si>
  <si>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</si>
  <si>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</si>
  <si>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</si>
  <si>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</si>
  <si>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</si>
  <si>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</si>
  <si>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</si>
  <si>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</si>
  <si>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</si>
  <si>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</si>
  <si>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</si>
  <si>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</si>
  <si>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</si>
  <si>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</si>
  <si>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</si>
  <si>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</si>
  <si>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</si>
  <si>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</si>
  <si>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</si>
  <si>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</si>
  <si>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</si>
  <si>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</si>
  <si>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</si>
  <si>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</si>
  <si>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</si>
  <si>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</si>
  <si>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</si>
  <si>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</si>
  <si>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</si>
  <si>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</si>
  <si>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</si>
  <si>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</si>
  <si>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</si>
  <si>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</si>
  <si>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</si>
  <si>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</si>
  <si>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</si>
  <si>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</si>
  <si>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</si>
  <si>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</si>
  <si>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</si>
  <si>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</si>
  <si>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</si>
  <si>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</si>
  <si>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</si>
  <si>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</si>
  <si>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</si>
  <si>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</si>
  <si>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</si>
  <si>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</si>
  <si>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</si>
  <si>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</si>
  <si>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</si>
  <si>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</si>
  <si>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</si>
  <si>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</si>
  <si>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</si>
  <si>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</si>
  <si>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</si>
  <si>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</si>
  <si>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</si>
  <si>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</si>
  <si>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</si>
  <si>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</si>
  <si>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</si>
  <si>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</si>
  <si>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</si>
  <si>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</si>
  <si>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</si>
  <si>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</si>
  <si>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</si>
  <si>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</si>
  <si>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</si>
  <si>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</si>
  <si>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</si>
  <si>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</si>
  <si>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</si>
  <si>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</si>
  <si>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</si>
  <si>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</si>
  <si>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</si>
  <si>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</si>
  <si>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</si>
  <si>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</si>
  <si>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</si>
  <si>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</si>
  <si>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</si>
  <si>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</si>
  <si>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</si>
  <si>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</si>
  <si>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</si>
  <si>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</si>
  <si>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</si>
  <si>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</si>
  <si>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</si>
  <si>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</si>
  <si>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</si>
  <si>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</si>
  <si>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</si>
  <si>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</si>
  <si>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</si>
  <si>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</si>
  <si>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</si>
  <si>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</si>
  <si>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</si>
  <si>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</si>
  <si>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</si>
  <si>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</si>
  <si>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</si>
  <si>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</si>
  <si>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</si>
  <si>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</si>
  <si>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</si>
  <si>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</si>
  <si>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</si>
  <si>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</si>
  <si>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</si>
  <si>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</si>
  <si>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</si>
  <si>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</si>
  <si>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</si>
  <si>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</si>
  <si>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</si>
  <si>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</si>
  <si>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</si>
  <si>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</si>
  <si>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</si>
  <si>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</si>
  <si>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</si>
  <si>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</si>
  <si>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</si>
  <si>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</si>
  <si>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</si>
  <si>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</si>
  <si>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</si>
  <si>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</si>
  <si>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</si>
  <si>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</si>
  <si>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</si>
  <si>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</si>
  <si>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</si>
  <si>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</si>
  <si>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</si>
  <si>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</si>
  <si>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</si>
  <si>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</si>
  <si>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</si>
  <si>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</si>
  <si>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</si>
  <si>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</si>
  <si>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</si>
  <si>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</si>
  <si>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</si>
  <si>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</si>
  <si>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</si>
  <si>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</si>
  <si>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</si>
  <si>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</si>
  <si>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</si>
  <si>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</si>
  <si>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</si>
  <si>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</si>
  <si>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</si>
  <si>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</si>
  <si>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</si>
  <si>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</si>
  <si>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</si>
  <si>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</si>
  <si>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</si>
  <si>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</si>
  <si>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</si>
  <si>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</si>
  <si>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</si>
  <si>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</si>
  <si>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</si>
  <si>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</si>
  <si>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</si>
  <si>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</si>
  <si>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</si>
  <si>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</si>
  <si>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</si>
  <si>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</si>
  <si>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</si>
  <si>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</si>
  <si>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</si>
  <si>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</si>
  <si>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</si>
  <si>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</si>
  <si>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</si>
  <si>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</si>
  <si>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</si>
  <si>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</si>
  <si>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</si>
  <si>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</si>
  <si>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</si>
  <si>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</si>
  <si>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</si>
  <si>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</si>
  <si>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</si>
  <si>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</si>
  <si>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</si>
  <si>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</si>
  <si>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</si>
  <si>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</si>
  <si>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</si>
  <si>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</si>
  <si>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</si>
  <si>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</si>
  <si>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</si>
  <si>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</si>
  <si>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</si>
  <si>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</si>
  <si>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</si>
  <si>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</si>
  <si>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</si>
  <si>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</si>
  <si>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</si>
  <si>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</si>
  <si>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</si>
  <si>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</si>
  <si>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</si>
  <si>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</si>
  <si>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</si>
  <si>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</si>
  <si>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</si>
  <si>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</si>
  <si>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</si>
  <si>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</si>
  <si>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</si>
  <si>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</si>
  <si>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</si>
  <si>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</si>
  <si>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</si>
  <si>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</si>
  <si>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</si>
  <si>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</si>
  <si>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</si>
  <si>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</si>
  <si>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</si>
  <si>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</si>
  <si>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</si>
  <si>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</si>
  <si>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</si>
  <si>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</si>
  <si>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</si>
  <si>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</si>
  <si>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</si>
  <si>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</si>
  <si>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</si>
  <si>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</si>
  <si>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</si>
  <si>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</si>
  <si>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</si>
  <si>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</si>
  <si>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</si>
  <si>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</si>
  <si>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</si>
  <si>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</si>
  <si>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</si>
  <si>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</si>
  <si>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</si>
  <si>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</si>
  <si>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</si>
  <si>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</si>
  <si>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</si>
  <si>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</si>
  <si>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</si>
  <si>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</si>
  <si>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</si>
  <si>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</si>
  <si>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</si>
  <si>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</si>
  <si>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</si>
  <si>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</si>
  <si>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</si>
  <si>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</si>
  <si>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</si>
  <si>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</si>
  <si>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</si>
  <si>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</si>
  <si>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</si>
  <si>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</si>
  <si>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</si>
  <si>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</si>
  <si>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</si>
  <si>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</si>
  <si>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</si>
  <si>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</si>
  <si>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</si>
  <si>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</si>
  <si>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</si>
  <si>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</si>
  <si>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</si>
  <si>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</si>
  <si>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</si>
  <si>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</si>
  <si>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</si>
  <si>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</si>
  <si>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</si>
  <si>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</si>
  <si>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</si>
  <si>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</si>
  <si>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</si>
  <si>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</si>
  <si>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</si>
  <si>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</si>
  <si>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</si>
  <si>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</si>
  <si>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</si>
  <si>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</si>
  <si>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</si>
  <si>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</si>
  <si>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</si>
  <si>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</si>
  <si>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</si>
  <si>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</si>
  <si>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</si>
  <si>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</si>
  <si>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</si>
  <si>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</si>
  <si>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</si>
  <si>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</si>
  <si>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</si>
  <si>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</si>
  <si>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</si>
  <si>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</si>
  <si>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</si>
  <si>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</si>
  <si>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</si>
  <si>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</si>
  <si>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</si>
  <si>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</si>
  <si>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</si>
  <si>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</si>
  <si>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</si>
  <si>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</si>
  <si>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</si>
  <si>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</si>
  <si>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</si>
  <si>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</si>
  <si>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</si>
  <si>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</si>
  <si>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</si>
  <si>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</si>
  <si>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</si>
  <si>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</si>
  <si>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</si>
  <si>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</si>
  <si>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</si>
  <si>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</si>
  <si>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</si>
  <si>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</si>
  <si>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</si>
  <si>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</si>
  <si>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</si>
  <si>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</si>
  <si>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</si>
  <si>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</si>
  <si>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</si>
  <si>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</si>
  <si>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</si>
  <si>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</si>
  <si>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</si>
  <si>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</si>
  <si>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</si>
  <si>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</si>
  <si>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</si>
  <si>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</si>
  <si>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</si>
  <si>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</si>
  <si>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</si>
  <si>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</si>
  <si>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</si>
  <si>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</si>
  <si>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</si>
  <si>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</si>
  <si>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</si>
  <si>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</si>
  <si>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</si>
  <si>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</si>
  <si>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</si>
  <si>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</si>
  <si>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</si>
  <si>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</si>
  <si>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</si>
  <si>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</si>
  <si>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</si>
  <si>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</si>
  <si>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</si>
  <si>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</si>
  <si>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</si>
  <si>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</si>
  <si>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</si>
  <si>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</si>
  <si>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</si>
  <si>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</si>
  <si>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</si>
  <si>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</si>
  <si>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</si>
  <si>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</si>
  <si>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</si>
  <si>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</si>
  <si>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</si>
  <si>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</si>
  <si>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</si>
  <si>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</si>
  <si>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</si>
  <si>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</si>
  <si>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</si>
  <si>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</si>
  <si>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</si>
  <si>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</si>
  <si>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</si>
  <si>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</si>
  <si>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</si>
  <si>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</si>
  <si>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</si>
  <si>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</si>
  <si>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</si>
  <si>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</si>
  <si>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</si>
  <si>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</si>
  <si>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</si>
  <si>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</si>
  <si>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</si>
  <si>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</si>
  <si>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</si>
  <si>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</si>
  <si>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</si>
  <si>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</si>
  <si>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</si>
  <si>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</si>
  <si>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</si>
  <si>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</si>
  <si>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</si>
  <si>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</si>
  <si>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</si>
  <si>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</si>
  <si>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</si>
  <si>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</si>
  <si>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</si>
  <si>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</si>
  <si>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</si>
  <si>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</si>
  <si>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</si>
  <si>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</si>
  <si>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</si>
  <si>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</si>
  <si>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</si>
  <si>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</si>
  <si>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</si>
  <si>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</si>
  <si>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</si>
  <si>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</si>
  <si>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</si>
  <si>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</si>
  <si>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</si>
  <si>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</si>
  <si>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</si>
  <si>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</si>
  <si>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</si>
  <si>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</si>
  <si>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</si>
  <si>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</si>
  <si>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</si>
  <si>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</si>
  <si>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</si>
  <si>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</si>
  <si>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</si>
  <si>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</si>
  <si>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</si>
  <si>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</si>
  <si>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</si>
  <si>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</si>
  <si>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</si>
  <si>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</si>
  <si>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</si>
  <si>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</si>
  <si>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</si>
  <si>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</si>
  <si>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</si>
  <si>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</si>
  <si>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</si>
  <si>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</si>
  <si>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</si>
  <si>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</si>
  <si>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</si>
  <si>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</si>
  <si>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</si>
  <si>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</si>
  <si>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</si>
  <si>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</si>
  <si>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</si>
  <si>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</si>
  <si>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</si>
  <si>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</si>
  <si>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</si>
  <si>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</si>
  <si>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</si>
  <si>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</si>
  <si>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</si>
  <si>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</si>
  <si>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</si>
  <si>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</si>
  <si>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</si>
  <si>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</si>
  <si>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</si>
  <si>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</si>
  <si>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</si>
  <si>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</si>
  <si>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</si>
  <si>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</si>
  <si>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</si>
  <si>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</si>
  <si>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</si>
  <si>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</si>
  <si>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</si>
  <si>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</si>
  <si>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</si>
  <si>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</si>
  <si>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</si>
  <si>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</si>
  <si>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</si>
  <si>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</si>
  <si>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</si>
  <si>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</si>
  <si>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</si>
  <si>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</si>
  <si>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</si>
  <si>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</si>
  <si>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</si>
  <si>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</si>
  <si>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</si>
  <si>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</si>
  <si>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</si>
  <si>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</si>
  <si>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</si>
  <si>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</si>
  <si>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</si>
  <si>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</si>
  <si>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</si>
  <si>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</si>
  <si>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</si>
  <si>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</si>
  <si>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</si>
  <si>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</si>
  <si>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</si>
  <si>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</si>
  <si>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</si>
  <si>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</si>
  <si>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</si>
  <si>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</si>
  <si>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</si>
  <si>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</si>
  <si>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</si>
  <si>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</si>
  <si>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</si>
  <si>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</si>
  <si>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</si>
  <si>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</si>
  <si>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</si>
  <si>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</si>
  <si>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</si>
  <si>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</si>
  <si>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</si>
  <si>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</si>
  <si>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</si>
  <si>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</si>
  <si>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</si>
  <si>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</si>
  <si>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</si>
  <si>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</si>
  <si>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</si>
  <si>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</si>
  <si>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</si>
  <si>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</si>
  <si>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</si>
  <si>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</si>
  <si>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</si>
  <si>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</si>
  <si>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</si>
  <si>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</si>
  <si>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</si>
  <si>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</si>
  <si>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</si>
  <si>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</si>
  <si>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</si>
  <si>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</si>
  <si>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</si>
  <si>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</si>
  <si>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</si>
  <si>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</si>
  <si>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</si>
  <si>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</si>
  <si>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</si>
  <si>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</si>
  <si>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</si>
  <si>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</si>
  <si>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</si>
  <si>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</si>
  <si>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</si>
  <si>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</si>
  <si>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</si>
  <si>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</si>
  <si>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</si>
  <si>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</si>
  <si>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</si>
  <si>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</si>
  <si>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</si>
  <si>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</si>
  <si>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</si>
  <si>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</si>
  <si>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</si>
  <si>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</si>
  <si>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</si>
  <si>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</si>
  <si>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</si>
  <si>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</si>
  <si>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</si>
  <si>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</si>
  <si>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</si>
  <si>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</si>
  <si>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</si>
  <si>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</si>
  <si>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</si>
  <si>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</si>
  <si>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</si>
  <si>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</si>
  <si>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</si>
  <si>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</si>
  <si>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</si>
  <si>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</si>
  <si>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</si>
  <si>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</si>
  <si>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</si>
  <si>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</si>
  <si>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</si>
  <si>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</si>
  <si>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</si>
  <si>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</si>
  <si>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</si>
  <si>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</si>
  <si>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</si>
  <si>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</si>
  <si>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</si>
  <si>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</si>
  <si>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</si>
  <si>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</si>
  <si>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</si>
  <si>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</si>
  <si>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</si>
  <si>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</si>
  <si>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</si>
  <si>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</si>
  <si>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</si>
  <si>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</si>
  <si>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</si>
  <si>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</si>
  <si>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</si>
  <si>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</si>
  <si>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</si>
  <si>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</si>
  <si>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</si>
  <si>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</si>
  <si>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</si>
  <si>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</si>
  <si>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</si>
  <si>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</si>
  <si>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</si>
  <si>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</si>
  <si>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</si>
  <si>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</si>
  <si>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</si>
  <si>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</si>
  <si>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</si>
  <si>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</si>
  <si>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</si>
  <si>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</si>
  <si>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</si>
  <si>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</si>
  <si>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</si>
  <si>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</si>
  <si>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</si>
  <si>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</si>
  <si>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</si>
  <si>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</si>
  <si>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</si>
  <si>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</si>
  <si>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</si>
  <si>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</si>
  <si>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</si>
  <si>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</si>
  <si>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</si>
  <si>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</si>
  <si>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</si>
  <si>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</si>
  <si>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</si>
  <si>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</si>
  <si>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</si>
  <si>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</si>
  <si>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</si>
  <si>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</si>
  <si>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</si>
  <si>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</si>
  <si>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</si>
  <si>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</si>
  <si>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</si>
  <si>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</si>
  <si>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</si>
  <si>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</si>
  <si>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</si>
  <si>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</si>
  <si>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</si>
  <si>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</si>
  <si>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</si>
  <si>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</si>
  <si>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</si>
  <si>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</si>
  <si>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</si>
  <si>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</si>
  <si>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</si>
  <si>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</si>
  <si>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</si>
  <si>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</si>
  <si>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</si>
  <si>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</si>
  <si>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</si>
  <si>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</si>
  <si>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</si>
  <si>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</si>
  <si>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</si>
  <si>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</si>
  <si>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</si>
  <si>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</si>
  <si>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</si>
  <si>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</si>
  <si>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</si>
  <si>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</si>
  <si>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</si>
  <si>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</si>
  <si>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</si>
  <si>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</si>
  <si>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</si>
  <si>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</si>
  <si>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</si>
  <si>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</si>
  <si>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</si>
  <si>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</si>
  <si>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</si>
  <si>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</si>
  <si>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</si>
  <si>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</si>
  <si>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</si>
  <si>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</si>
  <si>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</si>
  <si>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</si>
  <si>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</si>
  <si>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</si>
  <si>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</si>
  <si>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</si>
  <si>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</si>
  <si>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</si>
  <si>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</si>
  <si>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</si>
  <si>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</si>
  <si>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</si>
  <si>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</si>
  <si>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</si>
  <si>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</si>
  <si>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</si>
  <si>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</si>
  <si>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</si>
  <si>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</si>
  <si>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</si>
  <si>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</si>
  <si>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</si>
  <si>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</si>
  <si>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</si>
  <si>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</si>
  <si>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</si>
  <si>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</si>
  <si>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</si>
  <si>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</si>
  <si>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</si>
  <si>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</si>
  <si>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</si>
  <si>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</si>
  <si>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</si>
  <si>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</si>
  <si>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</si>
  <si>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</si>
  <si>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</si>
  <si>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</si>
  <si>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</si>
  <si>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</si>
  <si>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</si>
  <si>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</si>
  <si>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</si>
  <si>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</si>
  <si>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</si>
  <si>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</si>
  <si>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</si>
  <si>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</si>
  <si>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</si>
  <si>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</si>
  <si>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</si>
  <si>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</si>
  <si>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</si>
  <si>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</si>
  <si>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</si>
  <si>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</si>
  <si>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</si>
  <si>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</si>
  <si>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</si>
  <si>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</si>
  <si>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</si>
  <si>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</si>
  <si>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</si>
  <si>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</si>
  <si>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</si>
  <si>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</si>
  <si>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</si>
  <si>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</si>
  <si>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</si>
  <si>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</si>
  <si>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</si>
  <si>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</si>
  <si>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</si>
  <si>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</si>
  <si>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</si>
  <si>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</si>
  <si>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</si>
  <si>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</si>
  <si>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</si>
  <si>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</si>
  <si>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</si>
  <si>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</si>
  <si>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</si>
  <si>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</si>
  <si>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</si>
  <si>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</si>
  <si>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</si>
  <si>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</si>
  <si>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</si>
  <si>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</si>
  <si>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</si>
  <si>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</si>
  <si>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</si>
  <si>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</si>
  <si>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</si>
  <si>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</si>
  <si>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</si>
  <si>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</si>
  <si>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</si>
  <si>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</si>
  <si>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</si>
  <si>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</si>
  <si>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</si>
  <si>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</si>
  <si>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</si>
  <si>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</si>
  <si>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</si>
  <si>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</si>
  <si>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</si>
  <si>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</si>
  <si>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</si>
  <si>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</si>
  <si>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</si>
  <si>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</si>
  <si>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</si>
  <si>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</si>
  <si>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</si>
  <si>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</si>
  <si>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</si>
  <si>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</si>
  <si>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</si>
  <si>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</si>
  <si>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</si>
  <si>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</si>
  <si>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</si>
  <si>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</si>
  <si>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</si>
  <si>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</si>
  <si>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</si>
  <si>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</si>
  <si>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</si>
  <si>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</si>
  <si>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</si>
  <si>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</si>
  <si>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</si>
  <si>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</si>
  <si>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</si>
  <si>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</si>
  <si>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</si>
  <si>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</si>
  <si>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</si>
  <si>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</si>
  <si>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</si>
  <si>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</si>
  <si>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</si>
  <si>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</si>
  <si>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</si>
  <si>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</si>
  <si>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</si>
  <si>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</si>
  <si>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</si>
  <si>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</si>
  <si>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</si>
  <si>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</si>
  <si>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</si>
  <si>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</si>
  <si>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</si>
  <si>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</si>
  <si>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</si>
  <si>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</si>
  <si>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</si>
  <si>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</si>
  <si>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</si>
  <si>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</si>
  <si>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</si>
  <si>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</si>
  <si>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</si>
  <si>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</si>
  <si>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</si>
  <si>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</si>
  <si>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</si>
  <si>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</si>
  <si>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</si>
  <si>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</si>
  <si>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</si>
  <si>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</si>
  <si>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</si>
  <si>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</si>
  <si>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</si>
  <si>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</si>
  <si>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</si>
  <si>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</si>
  <si>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</si>
  <si>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</si>
  <si>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</si>
  <si>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</si>
  <si>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</si>
  <si>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</si>
  <si>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</si>
  <si>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</si>
  <si>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</si>
  <si>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</si>
  <si>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</si>
  <si>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</si>
  <si>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</si>
  <si>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</si>
  <si>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</si>
  <si>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</si>
  <si>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</si>
  <si>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</si>
  <si>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</si>
  <si>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</si>
  <si>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</si>
  <si>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</si>
  <si>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</si>
  <si>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</si>
  <si>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</si>
  <si>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</si>
  <si>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</si>
  <si>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</si>
  <si>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</si>
  <si>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</si>
  <si>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</si>
  <si>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</si>
  <si>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</si>
  <si>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</si>
  <si>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</si>
  <si>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</si>
  <si>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</si>
  <si>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</si>
  <si>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</si>
  <si>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</si>
  <si>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</si>
  <si>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</si>
  <si>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</si>
  <si>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</si>
  <si>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</si>
  <si>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</si>
  <si>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</si>
  <si>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</si>
  <si>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</si>
  <si>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</si>
  <si>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</si>
  <si>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</si>
  <si>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</si>
  <si>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</si>
  <si>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</si>
  <si>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</si>
  <si>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</si>
  <si>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</si>
  <si>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</si>
  <si>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</si>
  <si>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</si>
  <si>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</si>
  <si>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</si>
  <si>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</si>
  <si>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</si>
  <si>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</si>
  <si>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</si>
  <si>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</si>
  <si>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</si>
  <si>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</si>
  <si>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</si>
  <si>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</si>
  <si>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</si>
  <si>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</si>
  <si>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</si>
  <si>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</si>
  <si>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</si>
  <si>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</si>
  <si>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</si>
  <si>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</si>
  <si>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</si>
  <si>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</si>
  <si>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</si>
  <si>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</si>
  <si>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</si>
  <si>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</si>
  <si>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</si>
  <si>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</si>
  <si>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</si>
  <si>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</si>
  <si>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</si>
  <si>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</si>
  <si>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</si>
  <si>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</si>
  <si>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</si>
  <si>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</si>
  <si>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</si>
  <si>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</si>
  <si>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</si>
  <si>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</si>
  <si>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</si>
  <si>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</si>
  <si>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</si>
  <si>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</si>
  <si>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</si>
  <si>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</si>
  <si>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</si>
  <si>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</si>
  <si>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</si>
  <si>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</si>
  <si>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</si>
  <si>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</si>
  <si>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</si>
  <si>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</si>
  <si>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</si>
  <si>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</si>
  <si>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</si>
  <si>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</si>
  <si>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</si>
  <si>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</si>
  <si>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</si>
  <si>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</si>
  <si>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</si>
  <si>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</si>
  <si>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</si>
  <si>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</si>
  <si>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</si>
  <si>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</si>
  <si>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</si>
  <si>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</si>
  <si>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</si>
  <si>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</si>
  <si>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</si>
  <si>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</si>
  <si>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</si>
  <si>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</si>
  <si>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</si>
  <si>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</si>
  <si>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</si>
  <si>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</si>
  <si>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</si>
  <si>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</si>
  <si>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</si>
  <si>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</si>
  <si>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</si>
  <si>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</si>
  <si>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</si>
  <si>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</si>
  <si>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</si>
  <si>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</si>
  <si>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</si>
  <si>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</si>
  <si>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</si>
  <si>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</si>
  <si>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</si>
  <si>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</si>
  <si>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</si>
  <si>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</si>
  <si>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</si>
  <si>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</si>
  <si>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</si>
  <si>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</si>
  <si>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</si>
  <si>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</si>
  <si>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</si>
  <si>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</si>
  <si>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</si>
  <si>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</si>
  <si>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</si>
  <si>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</si>
  <si>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</si>
  <si>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</si>
  <si>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</si>
  <si>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</si>
  <si>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</si>
  <si>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</si>
  <si>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</si>
  <si>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</si>
  <si>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</si>
  <si>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</si>
  <si>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</si>
  <si>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</si>
  <si>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</si>
  <si>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</si>
  <si>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</si>
  <si>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</si>
  <si>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</si>
  <si>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</si>
  <si>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</si>
  <si>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</si>
  <si>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</si>
  <si>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</si>
  <si>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</si>
  <si>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</si>
  <si>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</si>
  <si>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</si>
  <si>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</si>
  <si>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</si>
  <si>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</si>
  <si>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</si>
  <si>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</si>
  <si>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</si>
  <si>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</si>
  <si>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</si>
  <si>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</si>
  <si>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</si>
  <si>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</si>
  <si>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</si>
  <si>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</si>
  <si>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</si>
  <si>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</si>
  <si>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</si>
  <si>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</si>
  <si>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</si>
  <si>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</si>
  <si>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</si>
  <si>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</si>
  <si>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</si>
  <si>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</si>
  <si>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</si>
  <si>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</si>
  <si>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</si>
  <si>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</si>
  <si>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</si>
  <si>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</si>
  <si>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</si>
  <si>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</si>
  <si>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</si>
  <si>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</si>
  <si>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</si>
  <si>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</si>
  <si>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</si>
  <si>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</si>
  <si>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</si>
  <si>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</si>
  <si>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</si>
  <si>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</si>
  <si>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</si>
  <si>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</si>
  <si>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</si>
  <si>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</si>
  <si>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</si>
  <si>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</si>
  <si>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</si>
  <si>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</si>
  <si>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</si>
  <si>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</si>
  <si>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</si>
  <si>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</si>
  <si>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</si>
  <si>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</si>
  <si>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</si>
  <si>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</si>
  <si>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</si>
  <si>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</si>
  <si>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</si>
  <si>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</si>
  <si>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</si>
  <si>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</si>
  <si>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</si>
  <si>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</si>
  <si>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</si>
  <si>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</si>
  <si>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</si>
  <si>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</si>
  <si>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</si>
  <si>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</si>
  <si>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</si>
  <si>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</si>
  <si>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</si>
  <si>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</si>
  <si>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</si>
  <si>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</si>
  <si>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</si>
  <si>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</si>
  <si>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</si>
  <si>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</si>
  <si>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</si>
  <si>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</si>
  <si>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</si>
  <si>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</si>
  <si>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</si>
  <si>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</si>
  <si>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</si>
  <si>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</si>
  <si>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</si>
  <si>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</si>
  <si>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</si>
  <si>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</si>
  <si>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</si>
  <si>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</si>
  <si>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</si>
  <si>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</si>
  <si>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</si>
  <si>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</si>
  <si>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</si>
  <si>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</si>
  <si>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</si>
  <si>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</si>
  <si>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</si>
  <si>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</si>
  <si>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</si>
  <si>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</si>
  <si>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</si>
  <si>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</si>
  <si>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</si>
  <si>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</si>
  <si>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</si>
  <si>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</si>
  <si>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</si>
  <si>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</si>
  <si>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</si>
  <si>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</si>
  <si>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</si>
  <si>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</si>
  <si>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</si>
  <si>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</si>
  <si>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</si>
  <si>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</si>
  <si>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</si>
  <si>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</si>
  <si>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</si>
  <si>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</si>
  <si>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</si>
  <si>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</si>
  <si>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</si>
  <si>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</si>
  <si>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</si>
  <si>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</si>
  <si>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</si>
  <si>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</si>
  <si>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</si>
  <si>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</si>
  <si>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</si>
  <si>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</si>
  <si>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</si>
  <si>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</si>
  <si>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</si>
  <si>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</si>
  <si>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</si>
  <si>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</si>
  <si>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</si>
  <si>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</si>
  <si>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</si>
  <si>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</si>
  <si>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</si>
  <si>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</si>
  <si>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</si>
  <si>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</si>
  <si>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</si>
  <si>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</si>
  <si>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</si>
  <si>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</si>
  <si>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</si>
  <si>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</si>
  <si>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</si>
  <si>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</si>
  <si>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</si>
  <si>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</si>
  <si>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</si>
  <si>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</si>
  <si>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</si>
  <si>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</si>
  <si>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</si>
  <si>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</si>
  <si>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</si>
  <si>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</si>
  <si>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</si>
  <si>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</si>
  <si>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</si>
  <si>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</si>
  <si>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</si>
  <si>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</si>
  <si>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</si>
  <si>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</si>
  <si>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</si>
  <si>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</si>
  <si>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</si>
  <si>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</si>
  <si>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</si>
  <si>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</si>
  <si>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</si>
  <si>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</si>
  <si>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</si>
  <si>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</si>
  <si>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</si>
  <si>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</si>
  <si>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</si>
  <si>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</si>
  <si>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</si>
  <si>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</si>
  <si>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</si>
  <si>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</si>
  <si>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</si>
  <si>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</si>
  <si>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</si>
  <si>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</si>
  <si>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</si>
  <si>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</si>
  <si>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</si>
  <si>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</si>
  <si>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</si>
  <si>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</si>
  <si>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</si>
  <si>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</si>
  <si>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</si>
  <si>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</si>
  <si>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</si>
  <si>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</si>
  <si>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</si>
  <si>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</si>
  <si>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</si>
  <si>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</si>
  <si>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</si>
  <si>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</si>
  <si>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</si>
  <si>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</si>
  <si>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</si>
  <si>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</si>
  <si>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</si>
  <si>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</si>
  <si>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</si>
  <si>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</si>
  <si>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</si>
  <si>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</si>
  <si>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</si>
  <si>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</si>
  <si>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</si>
  <si>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</si>
  <si>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</si>
  <si>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</si>
  <si>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</si>
  <si>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</si>
  <si>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</si>
  <si>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</si>
  <si>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</si>
  <si>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</si>
  <si>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</si>
  <si>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</si>
  <si>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</si>
  <si>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</si>
  <si>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</si>
  <si>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</si>
  <si>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</si>
  <si>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</si>
  <si>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</si>
  <si>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</si>
  <si>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</si>
  <si>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</si>
  <si>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</si>
  <si>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</si>
  <si>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</si>
  <si>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</si>
  <si>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</si>
  <si>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</si>
  <si>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</si>
  <si>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</si>
  <si>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</si>
  <si>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</si>
  <si>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</si>
  <si>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</si>
  <si>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</si>
  <si>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</si>
  <si>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</si>
  <si>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</si>
  <si>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</si>
  <si>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</si>
  <si>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</si>
  <si>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</si>
  <si>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</si>
  <si>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</si>
  <si>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</si>
  <si>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</si>
  <si>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</si>
  <si>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</si>
  <si>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</si>
  <si>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</si>
  <si>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</si>
  <si>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</si>
  <si>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</si>
  <si>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</si>
  <si>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</si>
  <si>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</si>
  <si>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</si>
  <si>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</si>
  <si>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</si>
  <si>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</si>
  <si>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</si>
  <si>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</si>
  <si>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</si>
  <si>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</si>
  <si>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</si>
  <si>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</si>
  <si>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</si>
  <si>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</si>
  <si>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</si>
  <si>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</si>
  <si>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</si>
  <si>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</si>
  <si>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</si>
  <si>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</si>
  <si>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</si>
  <si>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</si>
  <si>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</si>
  <si>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</si>
  <si>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</si>
  <si>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</si>
  <si>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</si>
  <si>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</si>
  <si>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</si>
  <si>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</si>
  <si>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</si>
  <si>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</si>
  <si>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</si>
  <si>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</si>
  <si>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</si>
  <si>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</si>
  <si>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</si>
  <si>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</si>
  <si>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</si>
  <si>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</si>
  <si>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</si>
  <si>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</si>
  <si>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</si>
  <si>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</si>
  <si>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</si>
  <si>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</si>
  <si>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</si>
  <si>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</si>
  <si>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</si>
  <si>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</si>
  <si>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</si>
  <si>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</si>
  <si>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</si>
  <si>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</si>
  <si>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</si>
  <si>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</si>
  <si>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</si>
  <si>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</si>
  <si>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</si>
  <si>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</si>
  <si>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</si>
  <si>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</si>
  <si>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</si>
  <si>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</si>
  <si>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</si>
  <si>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</si>
  <si>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</si>
  <si>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</si>
  <si>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</si>
  <si>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</si>
  <si>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</si>
  <si>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</si>
  <si>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</si>
  <si>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</si>
  <si>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</si>
  <si>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</si>
  <si>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</si>
  <si>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</si>
  <si>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</si>
  <si>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</si>
  <si>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</si>
  <si>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</si>
  <si>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</si>
  <si>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</si>
  <si>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</si>
  <si>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</si>
  <si>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</si>
  <si>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</si>
  <si>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</si>
  <si>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</si>
  <si>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</si>
  <si>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</si>
  <si>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</si>
  <si>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</si>
  <si>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</si>
  <si>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</si>
  <si>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</si>
  <si>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</si>
  <si>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</si>
  <si>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</si>
  <si>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</si>
  <si>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</si>
  <si>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</si>
  <si>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</si>
  <si>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</si>
  <si>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</si>
  <si>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</si>
  <si>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</si>
  <si>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</si>
  <si>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</si>
  <si>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</si>
  <si>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</si>
  <si>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</si>
  <si>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</si>
  <si>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</si>
  <si>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</si>
  <si>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</si>
  <si>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</si>
  <si>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</si>
  <si>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</si>
  <si>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</si>
  <si>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</si>
  <si>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</si>
  <si>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</si>
  <si>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</si>
  <si>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</si>
  <si>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</si>
  <si>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</si>
  <si>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</si>
  <si>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</si>
  <si>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</si>
  <si>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</si>
  <si>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</si>
  <si>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</si>
  <si>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</si>
  <si>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</si>
  <si>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</si>
  <si>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</si>
  <si>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</si>
  <si>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</si>
  <si>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</si>
  <si>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</si>
  <si>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</si>
  <si>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</si>
  <si>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</si>
  <si>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</si>
  <si>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</si>
  <si>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</si>
  <si>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</si>
  <si>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</si>
  <si>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</si>
  <si>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</si>
  <si>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</si>
  <si>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</si>
  <si>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</si>
  <si>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</si>
  <si>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</si>
  <si>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</si>
  <si>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</si>
  <si>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</si>
  <si>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</si>
  <si>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</si>
  <si>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</si>
  <si>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</si>
  <si>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</si>
  <si>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</si>
  <si>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</si>
  <si>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</si>
  <si>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</si>
  <si>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</si>
  <si>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</si>
  <si>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</si>
  <si>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</si>
  <si>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</si>
  <si>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</si>
  <si>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</si>
  <si>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</si>
  <si>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</si>
  <si>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</si>
  <si>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</si>
  <si>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</si>
  <si>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</si>
  <si>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</si>
  <si>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</si>
  <si>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</si>
  <si>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</si>
  <si>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</si>
  <si>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</si>
  <si>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</si>
  <si>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</si>
  <si>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</si>
  <si>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</si>
  <si>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</si>
  <si>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</si>
  <si>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</si>
  <si>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</si>
  <si>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</si>
  <si>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</si>
  <si>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</si>
  <si>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</si>
  <si>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</si>
  <si>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</si>
  <si>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</si>
  <si>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</si>
  <si>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</si>
  <si>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</si>
  <si>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</si>
  <si>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</si>
  <si>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</si>
  <si>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</si>
  <si>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</si>
  <si>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</si>
  <si>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</si>
  <si>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</si>
  <si>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</si>
  <si>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</si>
  <si>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</si>
  <si>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</si>
  <si>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</si>
  <si>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</si>
  <si>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</si>
  <si>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</si>
  <si>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</si>
  <si>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</si>
  <si>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</si>
  <si>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</si>
  <si>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</si>
  <si>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</si>
  <si>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</si>
  <si>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</si>
  <si>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</si>
  <si>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</si>
  <si>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</si>
  <si>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</si>
  <si>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</si>
  <si>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</si>
  <si>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</si>
  <si>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</si>
  <si>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</si>
  <si>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</si>
  <si>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</si>
  <si>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</si>
  <si>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</si>
  <si>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</si>
  <si>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</si>
  <si>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</si>
  <si>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</si>
  <si>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</si>
  <si>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</si>
  <si>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</si>
  <si>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</si>
  <si>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</si>
  <si>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</si>
  <si>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</si>
  <si>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</si>
  <si>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</si>
  <si>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</si>
  <si>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</si>
  <si>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</si>
  <si>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</si>
  <si>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</si>
  <si>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</si>
  <si>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</si>
  <si>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</si>
  <si>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</si>
  <si>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</si>
  <si>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</si>
  <si>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</si>
  <si>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</si>
  <si>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</si>
  <si>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</si>
  <si>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</si>
  <si>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</si>
  <si>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</si>
  <si>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</si>
  <si>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</si>
  <si>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</si>
  <si>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</si>
  <si>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</si>
  <si>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</si>
  <si>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</si>
  <si>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</si>
  <si>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</si>
  <si>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</si>
  <si>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</si>
  <si>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</si>
  <si>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</si>
  <si>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</si>
  <si>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</si>
  <si>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</si>
  <si>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</si>
  <si>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</si>
  <si>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</si>
  <si>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</si>
  <si>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</si>
  <si>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</si>
  <si>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</si>
  <si>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</si>
  <si>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</si>
  <si>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</si>
  <si>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</si>
  <si>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</si>
  <si>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</si>
  <si>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</si>
  <si>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</si>
  <si>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</si>
  <si>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</si>
  <si>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</si>
  <si>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</si>
  <si>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</si>
  <si>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</si>
  <si>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</si>
  <si>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</si>
  <si>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</si>
  <si>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</si>
  <si>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</si>
  <si>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</si>
  <si>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</si>
  <si>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</si>
  <si>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</si>
  <si>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</si>
  <si>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</si>
  <si>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</si>
  <si>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</si>
  <si>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</si>
  <si>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</si>
  <si>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</si>
  <si>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</si>
  <si>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</si>
  <si>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</si>
  <si>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</si>
  <si>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</si>
  <si>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</si>
  <si>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</si>
  <si>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</si>
  <si>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</si>
  <si>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</si>
  <si>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</si>
  <si>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</si>
  <si>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</si>
  <si>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</si>
  <si>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</si>
  <si>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</si>
  <si>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</si>
  <si>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</si>
  <si>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</si>
  <si>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</si>
  <si>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</si>
  <si>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</si>
  <si>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</si>
  <si>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</si>
  <si>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</si>
  <si>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</si>
  <si>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</si>
  <si>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</si>
  <si>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</si>
  <si>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</si>
  <si>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</si>
  <si>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</si>
  <si>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</si>
  <si>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</si>
  <si>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</si>
  <si>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</si>
  <si>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</si>
  <si>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</si>
  <si>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</si>
  <si>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</si>
  <si>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</si>
  <si>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</si>
  <si>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</si>
  <si>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</si>
  <si>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</si>
  <si>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</si>
  <si>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</si>
  <si>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</si>
  <si>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</si>
  <si>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</si>
  <si>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</si>
  <si>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</si>
  <si>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</si>
  <si>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</si>
  <si>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</si>
  <si>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</si>
  <si>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</si>
  <si>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</si>
  <si>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</si>
  <si>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</si>
  <si>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</si>
  <si>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</si>
  <si>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</si>
  <si>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</si>
  <si>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</si>
  <si>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</si>
  <si>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</si>
  <si>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</si>
  <si>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</si>
  <si>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</si>
  <si>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</si>
  <si>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</si>
  <si>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</si>
  <si>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</si>
  <si>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</si>
  <si>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</si>
  <si>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</si>
  <si>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</si>
  <si>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</si>
  <si>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</si>
  <si>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</si>
  <si>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</si>
  <si>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</si>
  <si>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</si>
  <si>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</si>
  <si>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</si>
  <si>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</si>
  <si>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</si>
  <si>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</si>
  <si>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</si>
  <si>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</si>
  <si>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</si>
  <si>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</si>
  <si>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</si>
  <si>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</si>
  <si>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</si>
  <si>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</si>
  <si>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</si>
  <si>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</si>
  <si>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</si>
  <si>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</si>
  <si>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</si>
  <si>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</si>
  <si>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</si>
  <si>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</si>
  <si>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</si>
  <si>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</si>
  <si>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</si>
  <si>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</si>
  <si>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</si>
  <si>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</si>
  <si>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</si>
  <si>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</si>
  <si>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</si>
  <si>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</si>
  <si>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</si>
  <si>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</si>
  <si>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</si>
  <si>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</si>
  <si>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</si>
  <si>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</si>
  <si>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</si>
  <si>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</si>
  <si>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</si>
  <si>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</si>
  <si>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</si>
  <si>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</si>
  <si>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</si>
  <si>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</si>
  <si>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</si>
  <si>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</si>
  <si>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</si>
  <si>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</si>
  <si>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</si>
  <si>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</si>
  <si>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</si>
  <si>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</si>
  <si>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</si>
  <si>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</si>
  <si>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</si>
  <si>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</si>
  <si>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</si>
  <si>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</si>
  <si>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</si>
  <si>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</si>
  <si>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</si>
  <si>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</si>
  <si>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</si>
  <si>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</si>
  <si>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</si>
  <si>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</si>
  <si>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</si>
  <si>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</si>
  <si>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</si>
  <si>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</si>
  <si>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</si>
  <si>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</si>
  <si>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</si>
  <si>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</si>
  <si>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</si>
  <si>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</si>
  <si>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</si>
  <si>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</si>
  <si>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</si>
  <si>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</si>
  <si>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</si>
  <si>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</si>
  <si>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</si>
  <si>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</si>
  <si>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</si>
  <si>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</si>
  <si>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</si>
  <si>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</si>
  <si>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</si>
  <si>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</si>
  <si>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</si>
  <si>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</si>
  <si>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</si>
  <si>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</si>
  <si>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</si>
  <si>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</si>
  <si>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</si>
  <si>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</si>
  <si>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</si>
  <si>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</si>
  <si>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</si>
  <si>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</si>
  <si>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</si>
  <si>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</si>
  <si>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</si>
  <si>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</si>
  <si>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</si>
  <si>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</si>
  <si>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</si>
  <si>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</si>
  <si>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</si>
  <si>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</si>
  <si>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</si>
  <si>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</si>
  <si>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</si>
  <si>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</si>
  <si>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</si>
  <si>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</si>
  <si>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</si>
  <si>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</si>
  <si>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</si>
  <si>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</si>
  <si>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</si>
  <si>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</si>
  <si>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</si>
  <si>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</si>
  <si>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</si>
  <si>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</si>
  <si>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</si>
  <si>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</si>
  <si>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</si>
  <si>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</si>
  <si>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</si>
  <si>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</si>
  <si>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</si>
  <si>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</si>
  <si>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</si>
  <si>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</si>
  <si>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</si>
  <si>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</si>
  <si>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</si>
  <si>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</si>
  <si>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</si>
  <si>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</si>
  <si>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</si>
  <si>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</si>
  <si>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</si>
  <si>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</si>
  <si>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</si>
  <si>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</si>
  <si>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</si>
  <si>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</si>
  <si>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</si>
  <si>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</si>
  <si>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</si>
  <si>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</si>
  <si>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</si>
  <si>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</si>
  <si>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</si>
  <si>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</si>
  <si>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</si>
  <si>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</si>
  <si>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</si>
  <si>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</si>
  <si>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</si>
  <si>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</si>
  <si>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</si>
  <si>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</si>
  <si>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</si>
  <si>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</si>
  <si>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</si>
  <si>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</si>
  <si>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</si>
  <si>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</si>
  <si>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</si>
  <si>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</si>
  <si>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</si>
  <si>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</si>
  <si>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</si>
  <si>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</si>
  <si>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</si>
  <si>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</si>
  <si>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</si>
  <si>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</si>
  <si>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</si>
  <si>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</si>
  <si>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</si>
  <si>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</si>
  <si>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</si>
  <si>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</si>
  <si>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</si>
  <si>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</si>
  <si>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</si>
  <si>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</si>
  <si>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</si>
  <si>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</si>
  <si>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</si>
  <si>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</si>
  <si>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</si>
  <si>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</si>
  <si>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</si>
  <si>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</si>
  <si>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</si>
  <si>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</si>
  <si>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</si>
  <si>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</si>
  <si>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</si>
  <si>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</si>
  <si>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</si>
  <si>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</si>
  <si>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</si>
  <si>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</si>
  <si>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</si>
  <si>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</si>
  <si>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</si>
  <si>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</si>
  <si>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</si>
  <si>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</si>
  <si>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</si>
  <si>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</si>
  <si>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</si>
  <si>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</si>
  <si>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</si>
  <si>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</si>
  <si>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</si>
  <si>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</si>
  <si>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</si>
  <si>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</si>
  <si>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</si>
  <si>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</si>
  <si>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</si>
  <si>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</si>
  <si>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</si>
  <si>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</si>
  <si>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</si>
  <si>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</si>
  <si>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</si>
  <si>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</si>
  <si>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</si>
  <si>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</si>
  <si>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</si>
  <si>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</si>
  <si>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</si>
  <si>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</si>
  <si>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</si>
  <si>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</si>
  <si>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</si>
  <si>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</si>
  <si>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</si>
  <si>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</si>
  <si>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</si>
  <si>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</si>
  <si>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</si>
  <si>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</si>
  <si>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</si>
  <si>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</si>
  <si>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</si>
  <si>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</si>
  <si>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</si>
  <si>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</si>
  <si>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</si>
  <si>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</si>
  <si>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</si>
  <si>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</si>
  <si>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</si>
  <si>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</si>
  <si>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</si>
  <si>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</si>
  <si>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</si>
  <si>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</si>
  <si>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</si>
  <si>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</si>
  <si>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</si>
  <si>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</si>
  <si>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</si>
  <si>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</si>
  <si>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</si>
  <si>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</si>
  <si>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</si>
  <si>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</si>
  <si>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</si>
  <si>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</si>
  <si>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</si>
  <si>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</si>
  <si>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</si>
  <si>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</si>
  <si>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</si>
  <si>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</si>
  <si>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</si>
  <si>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</si>
  <si>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</si>
  <si>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</si>
  <si>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</si>
  <si>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</si>
  <si>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</si>
  <si>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</si>
  <si>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</si>
  <si>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</si>
  <si>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</si>
  <si>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</si>
  <si>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</si>
  <si>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</si>
  <si>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</si>
  <si>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</si>
  <si>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</si>
  <si>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</si>
  <si>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</si>
  <si>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</si>
  <si>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</si>
  <si>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</si>
  <si>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</si>
  <si>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</si>
  <si>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</si>
  <si>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</si>
  <si>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</si>
  <si>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</si>
  <si>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</si>
  <si>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</si>
  <si>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</si>
  <si>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</si>
  <si>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</si>
  <si>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</si>
  <si>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</si>
  <si>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</si>
  <si>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</si>
  <si>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</si>
  <si>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</si>
  <si>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</si>
  <si>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</si>
  <si>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</si>
  <si>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</si>
  <si>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</si>
  <si>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</si>
  <si>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</si>
  <si>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</si>
  <si>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</si>
  <si>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</si>
  <si>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</si>
  <si>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</si>
  <si>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</si>
  <si>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</si>
  <si>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</si>
  <si>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</si>
  <si>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</si>
  <si>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</si>
  <si>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</si>
  <si>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</si>
  <si>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</si>
  <si>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</si>
  <si>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</si>
  <si>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</si>
  <si>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</si>
  <si>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</si>
  <si>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</si>
  <si>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</si>
  <si>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</si>
  <si>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</si>
  <si>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</si>
  <si>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</si>
  <si>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</si>
  <si>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</si>
  <si>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</si>
  <si>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</si>
  <si>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</si>
  <si>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</si>
  <si>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</si>
  <si>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</si>
  <si>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</si>
  <si>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</si>
  <si>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</si>
  <si>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</si>
  <si>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</si>
  <si>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</si>
  <si>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</si>
  <si>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</si>
  <si>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</si>
  <si>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</si>
  <si>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</si>
  <si>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</si>
  <si>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</si>
  <si>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</si>
  <si>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</si>
  <si>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</si>
  <si>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</si>
  <si>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</si>
  <si>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</si>
  <si>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</si>
  <si>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</si>
  <si>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</si>
  <si>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</si>
  <si>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</si>
  <si>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</si>
  <si>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</si>
  <si>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</si>
  <si>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</si>
  <si>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</si>
  <si>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</si>
  <si>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</si>
  <si>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</si>
  <si>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</si>
  <si>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</si>
  <si>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</si>
  <si>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</si>
  <si>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</si>
  <si>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</si>
  <si>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</si>
  <si>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</si>
  <si>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</si>
  <si>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</si>
  <si>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</si>
  <si>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</si>
  <si>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</si>
  <si>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</si>
  <si>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</si>
  <si>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</si>
  <si>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</si>
  <si>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</si>
  <si>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</si>
  <si>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</si>
  <si>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</si>
  <si>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</si>
  <si>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</si>
  <si>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</si>
  <si>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</si>
  <si>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</si>
  <si>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</si>
  <si>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</si>
  <si>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</si>
  <si>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</si>
  <si>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</si>
  <si>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</si>
  <si>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</si>
  <si>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</si>
  <si>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</si>
  <si>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</si>
  <si>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</si>
  <si>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</si>
  <si>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</si>
  <si>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</si>
  <si>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</si>
  <si>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</si>
  <si>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</si>
  <si>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</si>
  <si>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</si>
  <si>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</si>
  <si>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</si>
  <si>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</si>
  <si>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</si>
  <si>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</si>
  <si>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</si>
  <si>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</si>
  <si>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</si>
  <si>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</si>
  <si>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</si>
  <si>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</si>
  <si>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</si>
  <si>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</si>
  <si>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</si>
  <si>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</si>
  <si>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</si>
  <si>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</si>
  <si>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</si>
  <si>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</si>
  <si>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</si>
  <si>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</si>
  <si>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</si>
  <si>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</si>
  <si>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</si>
  <si>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</si>
  <si>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</si>
  <si>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</si>
  <si>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</si>
  <si>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</si>
  <si>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</si>
  <si>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</si>
  <si>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</si>
  <si>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</si>
  <si>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</si>
  <si>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</si>
  <si>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</si>
  <si>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</si>
  <si>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</si>
  <si>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</si>
  <si>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</si>
  <si>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</si>
  <si>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</si>
  <si>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</si>
  <si>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</si>
  <si>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</si>
  <si>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</si>
  <si>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</si>
  <si>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</si>
  <si>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</si>
  <si>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</si>
  <si>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</si>
  <si>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</si>
  <si>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</si>
  <si>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</si>
  <si>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</si>
  <si>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</si>
  <si>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</si>
  <si>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</si>
  <si>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</si>
  <si>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</si>
  <si>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</si>
  <si>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</si>
  <si>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</si>
  <si>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</si>
  <si>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</si>
  <si>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</si>
  <si>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</si>
  <si>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</si>
  <si>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</si>
  <si>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</si>
  <si>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</si>
  <si>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</si>
  <si>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</si>
  <si>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</si>
  <si>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</si>
  <si>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</si>
  <si>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</si>
  <si>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</si>
  <si>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</si>
  <si>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</si>
  <si>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</si>
  <si>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</si>
  <si>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</si>
  <si>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</si>
  <si>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</si>
  <si>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</si>
  <si>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</si>
  <si>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</si>
  <si>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</si>
  <si>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</si>
  <si>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</si>
  <si>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</si>
  <si>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</si>
  <si>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</si>
  <si>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</si>
  <si>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</si>
  <si>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</si>
  <si>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</si>
  <si>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</si>
  <si>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</si>
  <si>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</si>
  <si>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</si>
  <si>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</si>
  <si>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</si>
  <si>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</si>
  <si>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</si>
  <si>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</si>
  <si>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</si>
  <si>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</si>
  <si>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</si>
  <si>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</si>
  <si>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</si>
  <si>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</si>
  <si>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</si>
  <si>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</si>
  <si>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</si>
  <si>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</si>
  <si>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</si>
  <si>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</si>
  <si>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</si>
  <si>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</si>
  <si>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</si>
  <si>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</si>
  <si>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</si>
  <si>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</si>
  <si>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</si>
  <si>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</si>
  <si>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</si>
  <si>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</si>
  <si>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</si>
  <si>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</si>
  <si>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</si>
  <si>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</si>
  <si>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</si>
  <si>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</si>
  <si>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</si>
  <si>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</si>
  <si>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</si>
  <si>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</si>
  <si>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</si>
  <si>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</si>
  <si>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</si>
  <si>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</si>
  <si>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</si>
  <si>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</si>
  <si>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</si>
  <si>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</si>
  <si>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</si>
  <si>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</si>
  <si>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</si>
  <si>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</si>
  <si>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</si>
  <si>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</si>
  <si>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</si>
  <si>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</si>
  <si>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</si>
  <si>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</si>
  <si>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</si>
  <si>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</si>
  <si>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</si>
  <si>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</si>
  <si>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</si>
  <si>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</si>
  <si>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</si>
  <si>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</si>
  <si>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</si>
  <si>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</si>
  <si>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</si>
  <si>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</si>
  <si>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</si>
  <si>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</si>
  <si>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</si>
  <si>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</si>
  <si>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</si>
  <si>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</si>
  <si>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</si>
  <si>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</si>
  <si>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</si>
  <si>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</si>
  <si>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</si>
  <si>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</si>
  <si>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</si>
  <si>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</si>
  <si>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</si>
  <si>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</si>
  <si>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</si>
  <si>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</si>
  <si>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</si>
  <si>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</si>
  <si>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</si>
  <si>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</si>
  <si>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</si>
  <si>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</si>
  <si>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</si>
  <si>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</si>
  <si>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</si>
  <si>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</si>
  <si>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</si>
  <si>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</si>
  <si>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</si>
  <si>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</si>
  <si>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</si>
  <si>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</si>
  <si>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</si>
  <si>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</si>
  <si>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</si>
  <si>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</si>
  <si>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</si>
  <si>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</si>
  <si>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</si>
  <si>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</si>
  <si>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</si>
  <si>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</si>
  <si>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</si>
  <si>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</si>
  <si>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</si>
  <si>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</si>
  <si>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</si>
  <si>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</si>
  <si>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</si>
  <si>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</si>
  <si>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</si>
  <si>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</si>
  <si>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</si>
  <si>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</si>
  <si>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</si>
  <si>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</si>
  <si>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</si>
  <si>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</si>
  <si>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</si>
  <si>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</si>
  <si>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</si>
  <si>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</si>
  <si>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</si>
  <si>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</si>
  <si>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</si>
  <si>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</si>
  <si>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</si>
  <si>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</si>
  <si>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</si>
  <si>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</si>
  <si>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</si>
  <si>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</si>
  <si>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</si>
  <si>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</si>
  <si>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</si>
  <si>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</si>
  <si>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</si>
  <si>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</si>
  <si>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</si>
  <si>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</si>
  <si>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</si>
  <si>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</si>
  <si>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</si>
  <si>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</si>
  <si>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</si>
  <si>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</si>
  <si>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</si>
  <si>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</si>
  <si>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</si>
  <si>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</si>
  <si>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</si>
  <si>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</si>
  <si>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</si>
  <si>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</si>
  <si>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</si>
  <si>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</si>
  <si>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</si>
  <si>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</si>
  <si>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</si>
  <si>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</si>
  <si>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</si>
  <si>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</si>
  <si>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</si>
  <si>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</si>
  <si>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</si>
  <si>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</si>
  <si>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</si>
  <si>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</si>
  <si>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</si>
  <si>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</si>
  <si>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</si>
  <si>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</si>
  <si>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</si>
  <si>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</si>
  <si>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</si>
  <si>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</si>
  <si>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</si>
  <si>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</si>
  <si>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</si>
  <si>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</si>
  <si>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</si>
  <si>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</si>
  <si>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</si>
  <si>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</si>
  <si>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</si>
  <si>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</si>
  <si>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</si>
  <si>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</si>
  <si>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</si>
  <si>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</si>
  <si>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</si>
  <si>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</si>
  <si>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</si>
  <si>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</si>
  <si>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</si>
  <si>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</si>
  <si>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</si>
  <si>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</si>
  <si>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</si>
  <si>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</si>
  <si>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</si>
  <si>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</si>
  <si>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</si>
  <si>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</si>
  <si>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</si>
  <si>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</si>
  <si>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</si>
  <si>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</si>
  <si>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</si>
  <si>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</si>
  <si>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</si>
  <si>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</si>
  <si>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</si>
  <si>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</si>
  <si>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</si>
  <si>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</si>
  <si>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</si>
  <si>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</si>
  <si>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</si>
  <si>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</si>
  <si>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</si>
  <si>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</si>
  <si>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</si>
  <si>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</si>
  <si>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</si>
  <si>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</si>
  <si>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</si>
  <si>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</si>
  <si>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</si>
  <si>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</si>
  <si>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</si>
  <si>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</si>
  <si>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</si>
  <si>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</si>
  <si>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</si>
  <si>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</si>
  <si>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</si>
  <si>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</si>
  <si>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</si>
  <si>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</si>
  <si>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</si>
  <si>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</si>
  <si>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</si>
  <si>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</si>
  <si>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</si>
  <si>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</si>
  <si>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</si>
  <si>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</si>
  <si>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</si>
  <si>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</si>
  <si>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</si>
  <si>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</si>
  <si>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</si>
  <si>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</si>
  <si>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</si>
  <si>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</si>
  <si>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</si>
  <si>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</si>
  <si>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</si>
  <si>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</si>
  <si>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</si>
  <si>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</si>
  <si>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</si>
  <si>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</si>
  <si>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</si>
  <si>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</si>
  <si>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</si>
  <si>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</si>
  <si>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</si>
  <si>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</si>
  <si>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</si>
  <si>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</si>
  <si>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</si>
  <si>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</si>
  <si>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</si>
  <si>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</si>
  <si>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</si>
  <si>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</si>
  <si>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</si>
  <si>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</si>
  <si>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</si>
  <si>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</si>
  <si>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</si>
  <si>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</si>
  <si>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</si>
  <si>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</si>
  <si>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</si>
  <si>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</si>
  <si>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</si>
  <si>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</si>
  <si>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</si>
  <si>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</si>
  <si>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</si>
  <si>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</si>
  <si>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</si>
  <si>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</si>
  <si>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</si>
  <si>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</si>
  <si>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</si>
  <si>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</si>
  <si>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</si>
  <si>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</si>
  <si>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</si>
  <si>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</si>
  <si>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</si>
  <si>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</si>
  <si>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</si>
  <si>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</si>
  <si>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</si>
  <si>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</si>
  <si>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</si>
  <si>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</si>
  <si>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</si>
  <si>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</si>
  <si>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</si>
  <si>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</si>
  <si>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</si>
  <si>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</si>
  <si>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</si>
  <si>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</si>
  <si>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</si>
  <si>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</si>
  <si>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</si>
  <si>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</si>
  <si>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</si>
  <si>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</si>
  <si>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</si>
  <si>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</si>
  <si>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</si>
  <si>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</si>
  <si>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</si>
  <si>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</si>
  <si>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</si>
  <si>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</si>
  <si>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</si>
  <si>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</si>
  <si>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</si>
  <si>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</si>
  <si>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</si>
  <si>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</si>
  <si>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</si>
  <si>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</si>
  <si>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</si>
  <si>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</si>
  <si>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</si>
  <si>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</si>
  <si>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</si>
  <si>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</si>
  <si>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</si>
  <si>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</si>
  <si>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</si>
  <si>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</si>
  <si>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</si>
  <si>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</si>
  <si>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</si>
  <si>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</si>
  <si>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</si>
  <si>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</si>
  <si>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</si>
  <si>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</si>
  <si>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</si>
  <si>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</si>
  <si>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</si>
  <si>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</si>
  <si>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</si>
  <si>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</si>
  <si>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</si>
  <si>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</si>
  <si>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</si>
  <si>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</si>
  <si>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</si>
  <si>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</si>
  <si>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</si>
  <si>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</si>
  <si>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</si>
  <si>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</si>
  <si>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</si>
  <si>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</si>
  <si>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</si>
  <si>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</si>
  <si>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</si>
  <si>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</si>
  <si>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</si>
  <si>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</si>
  <si>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</si>
  <si>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</si>
  <si>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</si>
  <si>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</si>
  <si>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</si>
  <si>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</si>
  <si>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</si>
  <si>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</si>
  <si>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</si>
  <si>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</si>
  <si>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</si>
  <si>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</si>
  <si>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</si>
  <si>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</si>
  <si>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</si>
  <si>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</si>
  <si>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</si>
  <si>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</si>
  <si>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</si>
  <si>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</si>
  <si>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</si>
  <si>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</si>
  <si>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</si>
  <si>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</si>
  <si>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</si>
  <si>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</si>
  <si>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</si>
  <si>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</si>
  <si>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</si>
  <si>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</si>
  <si>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</si>
  <si>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</si>
  <si>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</si>
  <si>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</si>
  <si>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</si>
  <si>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</si>
  <si>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</si>
  <si>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</si>
  <si>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</si>
  <si>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</si>
  <si>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</si>
  <si>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</si>
  <si>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</si>
  <si>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</si>
  <si>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</si>
  <si>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</si>
  <si>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</si>
  <si>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</si>
  <si>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</si>
  <si>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</si>
  <si>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</si>
  <si>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</si>
  <si>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</si>
  <si>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</si>
  <si>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</si>
  <si>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</si>
  <si>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</si>
  <si>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</si>
  <si>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</si>
  <si>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</si>
  <si>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</si>
  <si>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</si>
  <si>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</si>
  <si>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</si>
  <si>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</si>
  <si>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</si>
  <si>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</si>
  <si>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</si>
  <si>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</si>
  <si>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</si>
  <si>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</si>
  <si>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</si>
  <si>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</si>
  <si>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</si>
  <si>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</si>
  <si>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</si>
  <si>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</si>
  <si>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</si>
  <si>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</si>
  <si>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</si>
  <si>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</si>
  <si>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</si>
  <si>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</si>
  <si>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</si>
  <si>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</si>
  <si>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</si>
  <si>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</si>
  <si>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</si>
  <si>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</si>
  <si>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</si>
  <si>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</si>
  <si>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</si>
  <si>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</si>
  <si>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</si>
  <si>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</si>
  <si>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</si>
  <si>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</si>
  <si>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</si>
  <si>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</si>
  <si>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</si>
  <si>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</si>
  <si>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</si>
  <si>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</si>
  <si>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</si>
  <si>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</si>
  <si>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</si>
  <si>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</si>
  <si>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</si>
  <si>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</si>
  <si>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</si>
  <si>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</si>
  <si>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</si>
  <si>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</si>
  <si>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</si>
  <si>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</si>
  <si>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</si>
  <si>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</si>
  <si>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</si>
  <si>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</si>
  <si>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</si>
  <si>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</si>
  <si>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</si>
  <si>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</si>
  <si>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</si>
  <si>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</si>
  <si>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</si>
  <si>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</si>
  <si>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</si>
  <si>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</si>
  <si>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</si>
  <si>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</si>
  <si>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</si>
  <si>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</si>
  <si>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</si>
  <si>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</si>
  <si>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</si>
  <si>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</si>
  <si>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</si>
  <si>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</si>
  <si>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</si>
  <si>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</si>
  <si>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</si>
  <si>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</si>
  <si>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</si>
  <si>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</si>
  <si>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</si>
  <si>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</si>
  <si>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</si>
  <si>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</si>
  <si>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</si>
  <si>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</si>
  <si>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</si>
  <si>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</si>
  <si>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</si>
  <si>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</si>
  <si>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</si>
  <si>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</si>
  <si>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</si>
  <si>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</si>
  <si>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</si>
  <si>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</si>
  <si>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</si>
  <si>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</si>
  <si>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</si>
  <si>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</si>
  <si>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</si>
  <si>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</si>
  <si>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</si>
  <si>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</si>
  <si>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</si>
  <si>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</si>
  <si>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</si>
  <si>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</si>
  <si>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</si>
  <si>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</si>
  <si>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</si>
  <si>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</si>
  <si>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</si>
  <si>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</si>
  <si>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</si>
  <si>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</si>
  <si>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</si>
  <si>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</si>
  <si>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</si>
  <si>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</si>
  <si>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</si>
  <si>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</si>
  <si>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</si>
  <si>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</si>
  <si>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</si>
  <si>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</si>
  <si>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</si>
  <si>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</si>
  <si>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</si>
  <si>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</si>
  <si>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</si>
  <si>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</si>
  <si>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</si>
  <si>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</si>
  <si>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</si>
  <si>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</si>
  <si>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</si>
  <si>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</si>
  <si>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</si>
  <si>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</si>
  <si>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</si>
  <si>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</si>
  <si>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</si>
  <si>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</si>
  <si>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</si>
  <si>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</si>
  <si>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</si>
  <si>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</si>
  <si>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</si>
  <si>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</si>
  <si>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</si>
  <si>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</si>
  <si>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</si>
  <si>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</si>
  <si>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</si>
  <si>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</si>
  <si>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</si>
  <si>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</si>
  <si>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</si>
  <si>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</si>
  <si>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</si>
  <si>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</si>
  <si>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</si>
  <si>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</si>
  <si>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</si>
  <si>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</si>
  <si>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</si>
  <si>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</si>
  <si>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</si>
  <si>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</si>
  <si>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</si>
  <si>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</si>
  <si>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</si>
  <si>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</si>
  <si>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</si>
  <si>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</si>
  <si>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</si>
  <si>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</si>
  <si>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</si>
  <si>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</si>
  <si>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</si>
  <si>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</si>
  <si>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</si>
  <si>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</si>
  <si>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</si>
  <si>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</si>
  <si>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</si>
  <si>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</si>
  <si>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</si>
  <si>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</si>
  <si>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</si>
  <si>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</si>
  <si>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</si>
  <si>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</si>
  <si>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</si>
  <si>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</si>
  <si>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</si>
  <si>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</si>
  <si>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</si>
  <si>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</si>
  <si>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</si>
  <si>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</si>
  <si>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</si>
  <si>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</si>
  <si>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</si>
  <si>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</si>
  <si>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</si>
  <si>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</si>
  <si>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</si>
  <si>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</si>
  <si>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</si>
  <si>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</si>
  <si>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</si>
  <si>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</si>
  <si>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</si>
  <si>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</si>
  <si>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</si>
  <si>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</si>
  <si>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</si>
  <si>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</si>
  <si>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</si>
  <si>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</si>
  <si>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</si>
  <si>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</si>
  <si>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</si>
  <si>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</si>
  <si>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</si>
  <si>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</si>
  <si>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</si>
  <si>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</si>
  <si>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</si>
  <si>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</si>
  <si>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</si>
  <si>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</si>
  <si>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</si>
  <si>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</si>
  <si>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</si>
  <si>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</si>
  <si>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</si>
  <si>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</si>
  <si>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</si>
  <si>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</si>
  <si>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</si>
  <si>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</si>
  <si>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</si>
  <si>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</si>
  <si>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</si>
  <si>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</si>
  <si>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</si>
  <si>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</si>
  <si>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</si>
  <si>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</si>
  <si>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</si>
  <si>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</si>
  <si>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</si>
  <si>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</si>
  <si>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</si>
  <si>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</si>
  <si>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</si>
  <si>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</si>
  <si>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</si>
  <si>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</si>
  <si>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</si>
  <si>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</si>
  <si>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</si>
  <si>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</si>
  <si>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</si>
  <si>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</si>
  <si>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</si>
  <si>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</si>
  <si>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</si>
  <si>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</si>
  <si>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</si>
  <si>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</si>
  <si>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</si>
  <si>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</si>
  <si>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</si>
  <si>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</si>
  <si>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</si>
  <si>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</si>
  <si>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</si>
  <si>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</si>
  <si>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</si>
  <si>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</si>
  <si>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</si>
  <si>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</si>
  <si>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</si>
  <si>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</si>
  <si>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</si>
  <si>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</si>
  <si>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</si>
  <si>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</si>
  <si>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</si>
  <si>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</si>
  <si>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</si>
  <si>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</si>
  <si>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</si>
  <si>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</si>
  <si>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</si>
  <si>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</si>
  <si>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</si>
  <si>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</si>
  <si>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</si>
  <si>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</si>
  <si>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</si>
  <si>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</si>
  <si>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</si>
  <si>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</si>
  <si>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</si>
  <si>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</si>
  <si>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</si>
  <si>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</si>
  <si>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</si>
  <si>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</si>
  <si>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</si>
  <si>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</si>
  <si>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</si>
  <si>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</si>
  <si>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</si>
  <si>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</si>
  <si>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</si>
  <si>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</si>
  <si>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</si>
  <si>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</si>
  <si>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</si>
  <si>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</si>
  <si>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</si>
  <si>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</si>
  <si>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</si>
  <si>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</si>
  <si>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</si>
  <si>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</si>
  <si>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</si>
  <si>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</si>
  <si>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</si>
  <si>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</si>
  <si>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</si>
  <si>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</si>
  <si>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</si>
  <si>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</si>
  <si>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</si>
  <si>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</si>
  <si>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</si>
  <si>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</si>
  <si>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</si>
  <si>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</si>
  <si>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</si>
  <si>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</si>
  <si>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</si>
  <si>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</si>
  <si>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</si>
  <si>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</si>
  <si>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</si>
  <si>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</si>
  <si>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</si>
  <si>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</si>
  <si>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</si>
  <si>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</si>
  <si>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</si>
  <si>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</si>
  <si>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</si>
  <si>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</si>
  <si>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</si>
  <si>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</si>
  <si>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</si>
  <si>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</si>
  <si>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</si>
  <si>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</si>
  <si>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</si>
  <si>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</si>
  <si>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</si>
  <si>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</si>
  <si>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</si>
  <si>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</si>
  <si>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</si>
  <si>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</si>
  <si>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</si>
  <si>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</si>
  <si>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</si>
  <si>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</si>
  <si>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</si>
  <si>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</si>
  <si>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</si>
  <si>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</si>
  <si>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</si>
  <si>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</si>
  <si>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</si>
  <si>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</si>
  <si>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</si>
  <si>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</si>
  <si>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</si>
  <si>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</si>
  <si>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</si>
  <si>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</si>
  <si>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</si>
  <si>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</si>
  <si>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</si>
  <si>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</si>
  <si>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</si>
  <si>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</si>
  <si>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</si>
  <si>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</si>
  <si>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</si>
  <si>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</si>
  <si>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</si>
  <si>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</si>
  <si>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</si>
  <si>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</si>
  <si>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</si>
  <si>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</si>
  <si>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</si>
  <si>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</si>
  <si>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</si>
  <si>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</si>
  <si>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</si>
  <si>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</si>
  <si>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</si>
  <si>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</si>
  <si>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</si>
  <si>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</si>
  <si>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</si>
  <si>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</si>
  <si>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</si>
  <si>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</si>
  <si>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</si>
  <si>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</si>
  <si>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</si>
  <si>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</si>
  <si>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</si>
  <si>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</si>
  <si>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</si>
  <si>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</si>
  <si>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</si>
  <si>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</si>
  <si>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</si>
  <si>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</si>
  <si>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</si>
  <si>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</si>
  <si>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</si>
  <si>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</si>
  <si>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</si>
  <si>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</si>
  <si>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</si>
  <si>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</si>
  <si>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</si>
  <si>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</si>
  <si>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</si>
  <si>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</si>
  <si>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</si>
  <si>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</si>
  <si>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</si>
  <si>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</si>
  <si>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</si>
  <si>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</si>
  <si>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</si>
  <si>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</si>
  <si>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</si>
  <si>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</si>
  <si>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</si>
  <si>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</si>
  <si>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</si>
  <si>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</si>
  <si>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</si>
  <si>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</si>
  <si>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</si>
  <si>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</si>
  <si>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</si>
  <si>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</si>
  <si>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</si>
  <si>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</si>
  <si>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</si>
  <si>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</si>
  <si>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</si>
  <si>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</si>
  <si>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</si>
  <si>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</si>
  <si>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</si>
  <si>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</si>
  <si>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</si>
  <si>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</si>
  <si>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</si>
  <si>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</si>
  <si>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</si>
  <si>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</si>
  <si>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</si>
  <si>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</si>
  <si>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</si>
  <si>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</si>
  <si>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</si>
  <si>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</si>
  <si>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</si>
  <si>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</si>
  <si>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</si>
  <si>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</si>
  <si>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</si>
  <si>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</si>
  <si>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</si>
  <si>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</si>
  <si>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</si>
  <si>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</si>
  <si>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</si>
  <si>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</si>
  <si>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</si>
  <si>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</si>
  <si>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</si>
  <si>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</si>
  <si>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</si>
  <si>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</si>
  <si>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</si>
  <si>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</si>
  <si>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</si>
  <si>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</si>
  <si>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</si>
  <si>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</si>
  <si>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</si>
  <si>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</si>
  <si>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</si>
  <si>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</si>
  <si>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</si>
  <si>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</si>
  <si>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</si>
  <si>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</si>
  <si>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</si>
  <si>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</si>
  <si>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</si>
  <si>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</si>
  <si>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</si>
  <si>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</si>
  <si>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</si>
  <si>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</si>
  <si>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</si>
  <si>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</si>
  <si>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</si>
  <si>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</si>
  <si>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</si>
  <si>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</si>
  <si>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</si>
  <si>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</si>
  <si>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</si>
  <si>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</si>
  <si>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</si>
  <si>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</si>
  <si>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</si>
  <si>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</si>
  <si>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</si>
  <si>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</si>
  <si>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</si>
  <si>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</si>
  <si>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</si>
  <si>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</si>
  <si>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</si>
  <si>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</si>
  <si>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</si>
  <si>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</si>
  <si>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</si>
  <si>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</si>
  <si>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</si>
  <si>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</si>
  <si>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</si>
  <si>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</si>
  <si>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</si>
  <si>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</si>
  <si>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</si>
  <si>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</si>
  <si>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</si>
  <si>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</si>
  <si>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</si>
  <si>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</si>
  <si>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</si>
  <si>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</si>
  <si>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</si>
  <si>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</si>
  <si>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</si>
  <si>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</si>
  <si>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</si>
  <si>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</si>
  <si>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</si>
  <si>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</si>
  <si>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</si>
  <si>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</si>
  <si>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</si>
  <si>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</si>
  <si>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</si>
  <si>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</si>
  <si>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</si>
  <si>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</si>
  <si>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</si>
  <si>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</si>
  <si>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</si>
  <si>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</si>
  <si>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</si>
  <si>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</si>
  <si>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</si>
  <si>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</si>
  <si>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</si>
  <si>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</si>
  <si>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</si>
  <si>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</si>
  <si>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</si>
  <si>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</si>
  <si>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</si>
  <si>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</si>
  <si>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</si>
  <si>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</si>
  <si>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</si>
  <si>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</si>
  <si>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</si>
  <si>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</si>
  <si>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</si>
  <si>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</si>
  <si>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</si>
  <si>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</si>
  <si>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</si>
  <si>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</si>
  <si>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</si>
  <si>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</si>
  <si>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</si>
  <si>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</si>
  <si>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</si>
  <si>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</si>
  <si>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</si>
  <si>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</si>
  <si>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</si>
  <si>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</si>
  <si>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</si>
  <si>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</si>
  <si>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</si>
  <si>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</si>
  <si>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</si>
  <si>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</si>
  <si>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</si>
  <si>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</si>
  <si>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</si>
  <si>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</si>
  <si>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</si>
  <si>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</si>
  <si>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</si>
  <si>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</si>
  <si>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</si>
  <si>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</si>
  <si>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</si>
  <si>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</si>
  <si>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</si>
  <si>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</si>
  <si>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</si>
  <si>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</si>
  <si>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</si>
  <si>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</si>
  <si>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</si>
  <si>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</si>
  <si>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</si>
  <si>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</si>
  <si>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</si>
  <si>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</si>
  <si>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</si>
  <si>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</si>
  <si>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</si>
  <si>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</si>
  <si>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</si>
  <si>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</si>
  <si>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</si>
  <si>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</si>
  <si>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</si>
  <si>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</si>
  <si>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</si>
  <si>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</si>
  <si>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</si>
  <si>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</si>
  <si>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</si>
  <si>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</si>
  <si>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</si>
  <si>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</si>
  <si>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</si>
  <si>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</si>
  <si>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</si>
  <si>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</si>
  <si>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</si>
  <si>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</si>
  <si>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</si>
  <si>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</si>
  <si>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</si>
  <si>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</si>
  <si>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</si>
  <si>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</si>
  <si>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</si>
  <si>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</si>
  <si>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</si>
  <si>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</si>
  <si>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</si>
  <si>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</si>
  <si>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</si>
  <si>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</si>
  <si>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</si>
  <si>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</si>
  <si>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</si>
  <si>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</si>
  <si>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</si>
  <si>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</si>
  <si>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</si>
  <si>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</si>
  <si>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</si>
  <si>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</si>
  <si>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</si>
  <si>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</si>
  <si>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</si>
  <si>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</si>
  <si>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</si>
  <si>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</si>
  <si>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</si>
  <si>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</si>
  <si>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</si>
  <si>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</si>
  <si>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</si>
  <si>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</si>
  <si>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</si>
  <si>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</si>
  <si>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</si>
  <si>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</si>
  <si>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</si>
  <si>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</si>
  <si>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</si>
  <si>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</si>
  <si>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</si>
  <si>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</si>
  <si>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</si>
  <si>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</si>
  <si>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</si>
  <si>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</si>
  <si>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</si>
  <si>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</si>
  <si>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</si>
  <si>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</si>
  <si>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</si>
  <si>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</si>
  <si>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</si>
  <si>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</si>
  <si>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</si>
  <si>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</si>
  <si>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</si>
  <si>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</si>
  <si>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</si>
  <si>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</si>
  <si>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</si>
  <si>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</si>
  <si>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</si>
  <si>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</si>
  <si>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</si>
  <si>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</si>
  <si>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</si>
  <si>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</si>
  <si>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</si>
  <si>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</si>
  <si>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</si>
  <si>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</si>
  <si>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</si>
  <si>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</si>
  <si>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</si>
  <si>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</si>
  <si>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</si>
  <si>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</si>
  <si>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</si>
  <si>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</si>
  <si>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</si>
  <si>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</si>
  <si>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</si>
  <si>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</si>
  <si>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</si>
  <si>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</si>
  <si>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</si>
  <si>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</si>
  <si>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</si>
  <si>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</si>
  <si>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</si>
  <si>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</si>
  <si>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</si>
  <si>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</si>
  <si>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</si>
  <si>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</si>
  <si>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</si>
  <si>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</si>
  <si>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</si>
  <si>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</si>
  <si>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</si>
  <si>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</si>
  <si>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</si>
  <si>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</si>
  <si>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</si>
  <si>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</si>
  <si>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</si>
  <si>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</si>
  <si>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</si>
  <si>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</si>
  <si>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</si>
  <si>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</si>
  <si>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</si>
  <si>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</si>
  <si>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</si>
  <si>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</si>
  <si>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</si>
  <si>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</si>
  <si>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</si>
  <si>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</si>
  <si>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</si>
  <si>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</si>
  <si>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</si>
  <si>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</si>
  <si>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</si>
  <si>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</si>
  <si>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</si>
  <si>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</si>
  <si>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</si>
  <si>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</si>
  <si>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</si>
  <si>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</si>
  <si>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</si>
  <si>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</si>
  <si>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</si>
  <si>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</si>
  <si>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</si>
  <si>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</si>
  <si>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</si>
  <si>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</si>
  <si>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</si>
  <si>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</si>
  <si>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</si>
  <si>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</si>
  <si>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</si>
  <si>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</si>
  <si>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</si>
  <si>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</si>
  <si>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</si>
  <si>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</si>
  <si>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</si>
  <si>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</si>
  <si>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</si>
  <si>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</si>
  <si>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</si>
  <si>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</si>
  <si>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</si>
  <si>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</si>
  <si>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</si>
  <si>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</si>
  <si>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</si>
  <si>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</si>
  <si>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</si>
  <si>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</si>
  <si>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</si>
  <si>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</si>
  <si>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</si>
  <si>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</si>
  <si>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</si>
  <si>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</si>
  <si>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</si>
  <si>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</si>
  <si>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</si>
  <si>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</si>
  <si>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</si>
  <si>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</si>
  <si>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</si>
  <si>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</si>
  <si>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</si>
  <si>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</si>
  <si>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</si>
  <si>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</si>
  <si>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</si>
  <si>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</si>
  <si>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</si>
  <si>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</si>
  <si>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</si>
  <si>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</si>
  <si>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</si>
  <si>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</si>
  <si>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</si>
  <si>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</si>
  <si>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</si>
  <si>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</si>
  <si>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</si>
  <si>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</si>
  <si>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</si>
  <si>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</si>
  <si>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</si>
  <si>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</si>
  <si>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</si>
  <si>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</si>
  <si>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</si>
  <si>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</si>
  <si>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</si>
  <si>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</si>
  <si>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</si>
  <si>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</si>
  <si>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</si>
  <si>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</si>
  <si>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</si>
  <si>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</si>
  <si>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</si>
  <si>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</si>
  <si>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</si>
  <si>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</si>
  <si>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</si>
  <si>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</si>
  <si>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</si>
  <si>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</si>
  <si>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</si>
  <si>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</si>
  <si>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</si>
  <si>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</si>
  <si>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</si>
  <si>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</si>
  <si>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</si>
  <si>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</si>
  <si>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</si>
  <si>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</si>
  <si>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</si>
  <si>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</si>
  <si>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</si>
  <si>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</si>
  <si>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</si>
  <si>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</si>
  <si>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</si>
  <si>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</si>
  <si>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</si>
  <si>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</si>
  <si>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</si>
  <si>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</si>
  <si>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</si>
  <si>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</si>
  <si>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</si>
  <si>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</si>
  <si>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</si>
  <si>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</si>
  <si>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</si>
  <si>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</si>
  <si>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</si>
  <si>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</si>
  <si>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</si>
  <si>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</si>
  <si>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</si>
  <si>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</si>
  <si>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</si>
  <si>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</si>
  <si>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</si>
  <si>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</si>
  <si>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</si>
  <si>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</si>
  <si>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</si>
  <si>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</si>
  <si>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</si>
  <si>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</si>
  <si>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</si>
  <si>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</si>
  <si>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</si>
  <si>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</si>
  <si>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</si>
  <si>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</si>
  <si>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</si>
  <si>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</si>
  <si>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</si>
  <si>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</si>
  <si>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</si>
  <si>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</si>
  <si>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</si>
  <si>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</si>
  <si>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</si>
  <si>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</si>
  <si>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</si>
  <si>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</si>
  <si>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</si>
  <si>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</si>
  <si>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</si>
  <si>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</si>
  <si>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</si>
  <si>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</si>
  <si>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</si>
  <si>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</si>
  <si>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</si>
  <si>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</si>
  <si>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</si>
  <si>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</si>
  <si>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</si>
  <si>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</si>
  <si>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</si>
  <si>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</si>
  <si>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</si>
  <si>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</si>
  <si>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</si>
  <si>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</si>
  <si>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</si>
  <si>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</si>
  <si>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</si>
  <si>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</si>
  <si>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</si>
  <si>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</si>
  <si>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</si>
  <si>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</si>
  <si>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</si>
  <si>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</si>
  <si>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</si>
  <si>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</si>
  <si>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</si>
  <si>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</si>
  <si>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</si>
  <si>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</si>
  <si>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</si>
  <si>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</si>
  <si>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</si>
  <si>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</si>
  <si>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</si>
  <si>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</si>
  <si>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</si>
  <si>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</si>
  <si>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</si>
  <si>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</si>
  <si>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</si>
  <si>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</si>
  <si>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</si>
  <si>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</si>
  <si>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</si>
  <si>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</si>
  <si>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</si>
  <si>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</si>
  <si>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</si>
  <si>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</si>
  <si>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</si>
  <si>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</si>
  <si>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</si>
  <si>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</si>
  <si>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</si>
  <si>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</si>
  <si>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</si>
  <si>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</si>
  <si>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</si>
  <si>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</si>
  <si>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</si>
  <si>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</si>
  <si>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</si>
  <si>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</si>
  <si>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</si>
  <si>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</si>
  <si>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</si>
  <si>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</si>
  <si>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</si>
  <si>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</si>
  <si>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</si>
  <si>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</si>
  <si>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</si>
  <si>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</si>
  <si>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</si>
  <si>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</si>
  <si>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</si>
  <si>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</si>
  <si>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</si>
  <si>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</si>
  <si>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</si>
  <si>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</si>
  <si>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</si>
  <si>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</si>
  <si>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</si>
  <si>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</si>
  <si>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</si>
  <si>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</si>
  <si>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</si>
  <si>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</si>
  <si>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</si>
  <si>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</si>
  <si>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</si>
  <si>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</si>
  <si>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</si>
  <si>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</si>
  <si>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</si>
  <si>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</si>
  <si>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</si>
  <si>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</si>
  <si>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</si>
  <si>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</si>
  <si>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</si>
  <si>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</si>
  <si>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</si>
  <si>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</si>
  <si>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</si>
  <si>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</si>
  <si>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</si>
  <si>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</si>
  <si>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</si>
  <si>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</si>
  <si>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</si>
  <si>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</si>
  <si>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</si>
  <si>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</si>
  <si>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</si>
  <si>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</si>
  <si>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</si>
  <si>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</si>
  <si>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</si>
  <si>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</si>
  <si>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</si>
  <si>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</si>
  <si>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</si>
  <si>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</si>
  <si>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</si>
  <si>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</si>
  <si>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</si>
  <si>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</si>
  <si>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</si>
  <si>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</si>
  <si>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</si>
  <si>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</si>
  <si>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</si>
  <si>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</si>
  <si>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</si>
  <si>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</si>
  <si>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</si>
  <si>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</si>
  <si>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</si>
  <si>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</si>
  <si>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</si>
  <si>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</si>
  <si>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</si>
  <si>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</si>
  <si>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</si>
  <si>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</si>
  <si>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</si>
  <si>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</si>
  <si>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</si>
  <si>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</si>
  <si>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</si>
  <si>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</si>
  <si>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</si>
  <si>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</si>
  <si>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</si>
  <si>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</si>
  <si>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</si>
  <si>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</si>
  <si>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</si>
  <si>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</si>
  <si>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</si>
  <si>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</si>
  <si>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</si>
  <si>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</si>
  <si>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</si>
  <si>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</si>
  <si>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</si>
  <si>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</si>
  <si>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</si>
  <si>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</si>
  <si>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</si>
  <si>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</si>
  <si>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</si>
  <si>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</si>
  <si>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</si>
  <si>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</si>
  <si>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</si>
  <si>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</si>
  <si>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</si>
  <si>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</si>
  <si>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</si>
  <si>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</si>
  <si>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</si>
  <si>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</si>
  <si>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</si>
  <si>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</si>
  <si>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</si>
  <si>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</si>
  <si>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</si>
  <si>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</si>
  <si>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</si>
  <si>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</si>
  <si>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</si>
  <si>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</si>
  <si>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</si>
  <si>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</si>
  <si>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</si>
  <si>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</si>
  <si>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</si>
  <si>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</si>
  <si>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</si>
  <si>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</si>
  <si>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</si>
  <si>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</si>
  <si>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</si>
  <si>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</si>
  <si>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</si>
  <si>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</si>
  <si>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</si>
  <si>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</si>
  <si>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</si>
  <si>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</si>
  <si>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</si>
  <si>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</si>
  <si>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</si>
  <si>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</si>
  <si>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</si>
  <si>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</si>
  <si>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</si>
  <si>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</si>
  <si>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</si>
  <si>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</si>
  <si>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</si>
  <si>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</si>
  <si>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</si>
  <si>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</si>
  <si>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</si>
  <si>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</si>
  <si>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</si>
  <si>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</si>
  <si>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</si>
  <si>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</si>
  <si>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</si>
  <si>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</si>
  <si>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</si>
  <si>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</si>
  <si>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</si>
  <si>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</si>
  <si>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</si>
  <si>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</si>
  <si>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</si>
  <si>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</si>
  <si>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</si>
  <si>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</si>
  <si>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</si>
  <si>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</si>
  <si>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</si>
  <si>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</si>
  <si>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</si>
  <si>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</si>
  <si>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</si>
  <si>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</si>
  <si>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</si>
  <si>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</si>
  <si>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</si>
  <si>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</si>
  <si>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</si>
  <si>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</si>
  <si>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</si>
  <si>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</si>
  <si>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</si>
  <si>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</si>
  <si>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</si>
  <si>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</si>
  <si>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</si>
  <si>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</si>
  <si>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</si>
  <si>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</si>
  <si>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</si>
  <si>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</si>
  <si>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</si>
  <si>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</si>
  <si>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</si>
  <si>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</si>
  <si>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</si>
  <si>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</si>
  <si>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</si>
  <si>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</si>
  <si>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</si>
  <si>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</si>
  <si>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</si>
  <si>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</si>
  <si>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</si>
  <si>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</si>
  <si>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</si>
  <si>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</si>
  <si>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</si>
  <si>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</si>
  <si>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</si>
  <si>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</si>
  <si>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</si>
  <si>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</si>
  <si>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</si>
  <si>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</si>
  <si>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</si>
  <si>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</si>
  <si>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</si>
  <si>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</si>
  <si>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</si>
  <si>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</si>
  <si>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</si>
  <si>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</si>
  <si>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</si>
  <si>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</si>
  <si>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</si>
  <si>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</si>
  <si>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</si>
  <si>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</si>
  <si>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</si>
  <si>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</si>
  <si>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</si>
  <si>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</si>
  <si>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</si>
  <si>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</si>
  <si>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</si>
  <si>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</si>
  <si>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</si>
  <si>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</si>
  <si>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</si>
  <si>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</si>
  <si>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</si>
  <si>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</si>
  <si>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</si>
  <si>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</si>
  <si>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</si>
  <si>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</si>
  <si>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</si>
  <si>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</si>
  <si>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</si>
  <si>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</si>
  <si>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</si>
  <si>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</si>
  <si>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</si>
  <si>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</si>
  <si>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</si>
  <si>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</si>
  <si>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</si>
  <si>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</si>
  <si>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</si>
  <si>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</si>
  <si>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</si>
  <si>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</si>
  <si>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</si>
  <si>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</si>
  <si>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</si>
  <si>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</si>
  <si>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</si>
  <si>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</si>
  <si>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</si>
  <si>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</si>
  <si>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</si>
  <si>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</si>
  <si>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</si>
  <si>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</si>
  <si>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</si>
  <si>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</si>
  <si>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</si>
  <si>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</si>
  <si>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</si>
  <si>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</si>
  <si>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</si>
  <si>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</si>
  <si>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</si>
  <si>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</si>
  <si>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</si>
  <si>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</si>
  <si>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</si>
  <si>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</si>
  <si>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</si>
  <si>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</si>
  <si>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</si>
  <si>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</si>
  <si>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</si>
  <si>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</si>
  <si>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</si>
  <si>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</si>
  <si>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</si>
  <si>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</si>
  <si>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</si>
  <si>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</si>
  <si>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</si>
  <si>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</si>
  <si>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</si>
  <si>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</si>
  <si>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</si>
  <si>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</si>
  <si>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</si>
  <si>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</si>
  <si>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</si>
  <si>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</si>
  <si>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</si>
  <si>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</si>
  <si>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</si>
  <si>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</si>
  <si>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</si>
  <si>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</si>
  <si>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</si>
  <si>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</si>
  <si>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</si>
  <si>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</si>
  <si>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</si>
  <si>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</si>
  <si>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</si>
  <si>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</si>
  <si>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</si>
  <si>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</si>
  <si>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</si>
  <si>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</si>
  <si>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</si>
  <si>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</si>
  <si>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</si>
  <si>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</si>
  <si>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</si>
  <si>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</si>
  <si>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</si>
  <si>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</si>
  <si>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</si>
  <si>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</si>
  <si>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</si>
  <si>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</si>
  <si>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</si>
  <si>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</si>
  <si>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</si>
  <si>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</si>
  <si>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</si>
  <si>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</si>
  <si>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</si>
  <si>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</si>
  <si>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</si>
  <si>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</si>
  <si>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</si>
  <si>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</si>
  <si>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</si>
  <si>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</si>
  <si>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</si>
  <si>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</si>
  <si>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</si>
  <si>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</si>
  <si>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</si>
  <si>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</si>
  <si>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</si>
  <si>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</si>
  <si>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</si>
  <si>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</si>
  <si>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</si>
  <si>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</si>
  <si>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</si>
  <si>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</si>
  <si>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</si>
  <si>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</si>
  <si>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</si>
  <si>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</si>
  <si>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</si>
  <si>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</si>
  <si>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</si>
  <si>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</si>
  <si>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</si>
  <si>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</si>
  <si>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</si>
  <si>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</si>
  <si>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</si>
  <si>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</si>
  <si>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</si>
  <si>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</si>
  <si>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</si>
  <si>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</si>
  <si>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</si>
  <si>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</si>
  <si>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</si>
  <si>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</si>
  <si>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</si>
  <si>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</si>
  <si>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</si>
  <si>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</si>
  <si>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</si>
  <si>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</si>
  <si>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</si>
  <si>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</si>
  <si>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</si>
  <si>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</si>
  <si>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</si>
  <si>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</si>
  <si>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</si>
  <si>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</si>
  <si>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</si>
  <si>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</si>
  <si>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</si>
  <si>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</si>
  <si>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</si>
  <si>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</si>
  <si>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</si>
  <si>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</si>
  <si>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</si>
  <si>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</si>
  <si>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</si>
  <si>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</si>
  <si>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</si>
  <si>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</si>
  <si>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</si>
  <si>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</si>
  <si>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</si>
  <si>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</si>
  <si>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</si>
  <si>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</si>
  <si>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</si>
  <si>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</si>
  <si>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</si>
  <si>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</si>
  <si>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</si>
  <si>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</si>
  <si>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</si>
  <si>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</si>
  <si>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</si>
  <si>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</si>
  <si>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</si>
  <si>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</si>
  <si>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</si>
  <si>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</si>
  <si>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</si>
  <si>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</si>
  <si>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</si>
  <si>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</si>
  <si>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</si>
  <si>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</si>
  <si>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</si>
  <si>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</si>
  <si>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</si>
  <si>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</si>
  <si>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</si>
  <si>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</si>
  <si>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</si>
  <si>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</si>
  <si>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</si>
  <si>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</si>
  <si>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</si>
  <si>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</si>
  <si>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</si>
  <si>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</si>
  <si>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</si>
  <si>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</si>
  <si>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</si>
  <si>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</si>
  <si>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</si>
  <si>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</si>
  <si>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</si>
  <si>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</si>
  <si>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</si>
  <si>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</si>
  <si>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</si>
  <si>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</si>
  <si>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</si>
  <si>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</si>
  <si>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</si>
  <si>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</si>
  <si>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</si>
  <si>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</si>
  <si>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</si>
  <si>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</si>
  <si>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</si>
  <si>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</si>
  <si>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</si>
  <si>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</si>
  <si>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</si>
  <si>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</si>
  <si>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</si>
  <si>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</si>
  <si>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</si>
  <si>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</si>
  <si>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</si>
  <si>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</si>
  <si>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</si>
  <si>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</si>
  <si>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</si>
  <si>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</si>
  <si>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</si>
  <si>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</si>
  <si>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</si>
  <si>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</si>
  <si>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</si>
  <si>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</si>
  <si>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</si>
  <si>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</si>
  <si>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</si>
  <si>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</si>
  <si>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</si>
  <si>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</si>
  <si>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</si>
  <si>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</si>
  <si>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</si>
  <si>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</si>
  <si>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</si>
  <si>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</si>
  <si>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</si>
  <si>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</si>
  <si>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</si>
  <si>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</si>
  <si>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</si>
  <si>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</si>
  <si>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</si>
  <si>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</si>
  <si>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</si>
  <si>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</si>
  <si>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</si>
  <si>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</si>
  <si>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</si>
  <si>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</si>
  <si>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</si>
  <si>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</si>
  <si>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</si>
  <si>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</si>
  <si>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</si>
  <si>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</si>
  <si>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</si>
  <si>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</si>
  <si>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</si>
  <si>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</si>
  <si>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</si>
  <si>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</si>
  <si>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</si>
  <si>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</si>
  <si>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</si>
  <si>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</si>
  <si>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</si>
  <si>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</si>
  <si>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</si>
  <si>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</si>
  <si>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</si>
  <si>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</si>
  <si>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</si>
  <si>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</si>
  <si>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</si>
  <si>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</si>
  <si>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</si>
  <si>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</si>
  <si>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</si>
  <si>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</si>
  <si>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</si>
  <si>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</si>
  <si>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</si>
  <si>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</si>
  <si>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</si>
  <si>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</si>
  <si>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</si>
  <si>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</si>
  <si>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</si>
  <si>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</si>
  <si>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</si>
  <si>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</si>
  <si>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</si>
  <si>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</si>
  <si>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</si>
  <si>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</si>
  <si>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</si>
  <si>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</si>
  <si>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</si>
  <si>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</si>
  <si>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</si>
  <si>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</si>
  <si>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</si>
  <si>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</si>
  <si>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</si>
  <si>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</si>
  <si>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</si>
  <si>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</si>
  <si>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</si>
  <si>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</si>
  <si>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</si>
  <si>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</si>
  <si>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</si>
  <si>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</si>
  <si>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</si>
  <si>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</si>
  <si>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</si>
  <si>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</si>
  <si>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</si>
  <si>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</si>
  <si>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</si>
  <si>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</si>
  <si>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</si>
  <si>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</si>
  <si>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</si>
  <si>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</si>
  <si>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</si>
  <si>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</si>
  <si>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</si>
  <si>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</si>
  <si>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</si>
  <si>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</si>
  <si>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</si>
  <si>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</si>
  <si>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</si>
  <si>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</si>
  <si>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</si>
  <si>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</si>
  <si>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</si>
  <si>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</si>
  <si>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</si>
  <si>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</si>
  <si>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</si>
  <si>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</si>
  <si>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</si>
  <si>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</si>
  <si>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</si>
  <si>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</si>
  <si>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</si>
  <si>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</si>
  <si>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</si>
  <si>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</si>
  <si>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</si>
  <si>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</si>
  <si>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</si>
  <si>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</si>
  <si>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</si>
  <si>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</si>
  <si>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</si>
  <si>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</si>
  <si>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</si>
  <si>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</si>
  <si>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</si>
  <si>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</si>
  <si>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</si>
  <si>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</si>
  <si>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</si>
  <si>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</si>
  <si>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</si>
  <si>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</si>
  <si>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</si>
  <si>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</si>
  <si>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</si>
  <si>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</si>
  <si>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</si>
  <si>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</si>
  <si>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</si>
  <si>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</si>
  <si>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</si>
  <si>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</si>
  <si>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</si>
  <si>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</si>
  <si>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</si>
  <si>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</si>
  <si>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</si>
  <si>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</si>
  <si>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</si>
  <si>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</si>
  <si>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</si>
  <si>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</si>
  <si>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</si>
  <si>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</si>
  <si>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</si>
  <si>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</si>
  <si>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</si>
  <si>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</si>
  <si>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</si>
  <si>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</si>
  <si>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</si>
  <si>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</si>
  <si>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</si>
  <si>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</si>
  <si>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</si>
  <si>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</si>
  <si>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</si>
  <si>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</si>
  <si>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</si>
  <si>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</si>
  <si>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</si>
  <si>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</si>
  <si>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</si>
  <si>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</si>
  <si>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</si>
  <si>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</si>
  <si>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</si>
  <si>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</si>
  <si>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</si>
  <si>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</si>
  <si>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</si>
  <si>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</si>
  <si>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</si>
  <si>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</si>
  <si>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</si>
  <si>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</si>
  <si>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</si>
  <si>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</si>
  <si>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</si>
  <si>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</si>
  <si>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</si>
  <si>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</si>
  <si>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</si>
  <si>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</si>
  <si>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</si>
  <si>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</si>
  <si>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</si>
  <si>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</si>
  <si>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</si>
  <si>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</si>
  <si>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</si>
  <si>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</si>
  <si>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</si>
  <si>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</si>
  <si>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</si>
  <si>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</si>
  <si>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</si>
  <si>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</si>
  <si>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</si>
  <si>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</si>
  <si>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</si>
  <si>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</si>
  <si>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</si>
  <si>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</si>
  <si>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</si>
  <si>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</si>
  <si>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</si>
  <si>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</si>
  <si>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</si>
  <si>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</si>
  <si>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</si>
  <si>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</si>
  <si>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</si>
  <si>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</si>
  <si>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</si>
  <si>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</si>
  <si>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</si>
  <si>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</si>
  <si>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</si>
  <si>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</si>
  <si>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</si>
  <si>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</si>
  <si>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</si>
  <si>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</si>
  <si>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</si>
  <si>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</si>
  <si>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</si>
  <si>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</si>
  <si>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</si>
  <si>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</si>
  <si>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</si>
  <si>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</si>
  <si>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</si>
  <si>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</si>
  <si>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</si>
  <si>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</si>
  <si>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</si>
  <si>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</si>
  <si>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</si>
  <si>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</si>
  <si>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</si>
  <si>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</si>
  <si>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</si>
  <si>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</si>
  <si>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</si>
  <si>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</si>
  <si>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</si>
  <si>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</si>
  <si>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</si>
  <si>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</si>
  <si>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</si>
  <si>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</si>
  <si>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</si>
  <si>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</si>
  <si>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</si>
  <si>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</si>
  <si>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</si>
  <si>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</si>
  <si>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</si>
  <si>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</si>
  <si>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</si>
  <si>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</si>
  <si>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</si>
  <si>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</si>
  <si>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</si>
  <si>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</si>
  <si>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</si>
  <si>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</si>
  <si>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</si>
  <si>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</si>
  <si>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</si>
  <si>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</si>
  <si>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</si>
  <si>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</si>
  <si>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</si>
  <si>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</si>
  <si>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</si>
  <si>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</si>
  <si>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</si>
  <si>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</si>
  <si>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</si>
  <si>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</si>
  <si>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</si>
  <si>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</si>
  <si>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</si>
  <si>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</si>
  <si>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</si>
  <si>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</si>
  <si>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</si>
  <si>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</si>
  <si>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</si>
  <si>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</si>
  <si>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</si>
  <si>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</si>
  <si>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</si>
  <si>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</si>
  <si>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</si>
  <si>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</si>
  <si>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</si>
  <si>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</si>
  <si>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</si>
  <si>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</si>
  <si>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</si>
  <si>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</si>
  <si>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</si>
  <si>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</si>
  <si>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</si>
  <si>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</si>
  <si>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</si>
  <si>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</si>
  <si>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</si>
  <si>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</si>
  <si>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</si>
  <si>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</si>
  <si>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</si>
  <si>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</si>
  <si>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</si>
  <si>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</si>
  <si>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</si>
  <si>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</si>
  <si>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</si>
  <si>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</si>
  <si>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</si>
  <si>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</si>
  <si>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</si>
  <si>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</si>
  <si>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</si>
  <si>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</si>
  <si>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</si>
  <si>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</si>
  <si>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</si>
  <si>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</si>
  <si>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</si>
  <si>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</si>
  <si>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</si>
  <si>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</si>
  <si>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</si>
  <si>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</si>
  <si>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</si>
  <si>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</si>
  <si>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</si>
  <si>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</si>
  <si>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</si>
  <si>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</si>
  <si>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</si>
  <si>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</si>
  <si>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</si>
  <si>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</si>
  <si>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</si>
  <si>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</si>
  <si>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</si>
  <si>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</si>
  <si>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</si>
  <si>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</si>
  <si>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</si>
  <si>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</si>
  <si>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</si>
  <si>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</si>
  <si>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</si>
  <si>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</si>
  <si>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</si>
  <si>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</si>
  <si>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</si>
  <si>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</si>
  <si>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</si>
  <si>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</si>
  <si>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</si>
  <si>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</si>
  <si>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</si>
  <si>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</si>
  <si>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</si>
  <si>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</si>
  <si>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</si>
  <si>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</si>
  <si>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</si>
  <si>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</si>
  <si>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</si>
  <si>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</si>
  <si>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</si>
  <si>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</si>
  <si>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</si>
  <si>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</si>
  <si>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</si>
  <si>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</si>
  <si>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</si>
  <si>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</si>
  <si>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</si>
  <si>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</si>
  <si>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</si>
  <si>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</si>
  <si>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</si>
  <si>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</si>
  <si>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</si>
  <si>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</si>
  <si>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</si>
  <si>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</si>
  <si>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</si>
  <si>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</si>
  <si>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</si>
  <si>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</si>
  <si>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</si>
  <si>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</si>
  <si>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</si>
  <si>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</si>
  <si>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</si>
  <si>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</si>
  <si>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</si>
  <si>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</si>
  <si>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</si>
  <si>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</si>
  <si>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</si>
  <si>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</si>
  <si>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</si>
  <si>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</si>
  <si>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</si>
  <si>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</si>
  <si>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</si>
  <si>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</si>
  <si>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</si>
  <si>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</si>
  <si>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</si>
  <si>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</si>
  <si>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</si>
  <si>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</si>
  <si>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</si>
  <si>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</si>
  <si>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</si>
  <si>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</si>
  <si>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</si>
  <si>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</si>
  <si>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</si>
  <si>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</si>
  <si>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</si>
  <si>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</si>
  <si>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</si>
  <si>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</si>
  <si>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</si>
  <si>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</si>
  <si>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</si>
  <si>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</si>
  <si>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</si>
  <si>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</si>
  <si>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</si>
  <si>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</si>
  <si>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</si>
  <si>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</si>
  <si>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</si>
  <si>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</si>
  <si>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</si>
  <si>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</si>
  <si>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</si>
  <si>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</si>
  <si>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</si>
  <si>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</si>
  <si>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</si>
  <si>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</si>
  <si>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</si>
  <si>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</si>
  <si>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</si>
  <si>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</si>
  <si>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</si>
  <si>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</si>
  <si>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</si>
  <si>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</si>
  <si>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</si>
  <si>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</si>
  <si>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</si>
  <si>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</si>
  <si>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</si>
  <si>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</si>
  <si>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</si>
  <si>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</si>
  <si>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</si>
  <si>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</si>
  <si>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</si>
  <si>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</si>
  <si>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</si>
  <si>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</si>
  <si>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</si>
  <si>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</si>
  <si>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</si>
  <si>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</si>
  <si>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</si>
  <si>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</si>
  <si>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</si>
  <si>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</si>
  <si>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</si>
  <si>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</si>
  <si>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</si>
  <si>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</si>
  <si>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</si>
  <si>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</si>
  <si>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</si>
  <si>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</si>
  <si>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</si>
  <si>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</si>
  <si>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</si>
  <si>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</si>
  <si>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</si>
  <si>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</si>
  <si>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</si>
  <si>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</si>
  <si>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</si>
  <si>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</si>
  <si>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</si>
  <si>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</si>
  <si>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</si>
  <si>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</si>
  <si>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</si>
  <si>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</si>
  <si>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</si>
  <si>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</si>
  <si>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</si>
  <si>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</si>
  <si>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</si>
  <si>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</si>
  <si>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</si>
  <si>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</si>
  <si>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</si>
  <si>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</si>
  <si>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</si>
  <si>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</si>
  <si>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</si>
  <si>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</si>
  <si>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</si>
  <si>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</si>
  <si>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</si>
  <si>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</si>
  <si>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</si>
  <si>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</si>
  <si>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</si>
  <si>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</si>
  <si>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</si>
  <si>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</si>
  <si>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</si>
  <si>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</si>
  <si>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</si>
  <si>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</si>
  <si>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</si>
  <si>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</si>
  <si>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</si>
  <si>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</si>
  <si>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</si>
  <si>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</si>
  <si>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</si>
  <si>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</si>
  <si>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</si>
  <si>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</si>
  <si>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</si>
  <si>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</si>
  <si>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</si>
  <si>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</si>
  <si>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</si>
  <si>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</si>
  <si>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</si>
  <si>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</si>
  <si>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</si>
  <si>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</si>
  <si>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</si>
  <si>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</si>
  <si>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</si>
  <si>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</si>
  <si>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</si>
  <si>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</si>
  <si>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</si>
  <si>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</si>
  <si>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</si>
  <si>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</si>
  <si>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</si>
  <si>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</si>
  <si>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</si>
  <si>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</si>
  <si>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</si>
  <si>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</si>
  <si>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</si>
  <si>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</si>
  <si>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</si>
  <si>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</si>
  <si>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</si>
  <si>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</si>
  <si>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</si>
  <si>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</si>
  <si>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</si>
  <si>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</si>
  <si>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</si>
  <si>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</si>
  <si>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</si>
  <si>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</si>
  <si>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</si>
  <si>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</si>
  <si>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</si>
  <si>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</si>
  <si>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</si>
  <si>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</si>
  <si>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</si>
  <si>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</si>
  <si>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</si>
  <si>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</si>
  <si>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</si>
  <si>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</si>
  <si>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</si>
  <si>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</si>
  <si>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</si>
  <si>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</si>
  <si>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</si>
  <si>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</si>
  <si>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</si>
  <si>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</si>
  <si>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</si>
  <si>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</si>
  <si>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</si>
  <si>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</si>
  <si>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</si>
  <si>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</si>
  <si>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</si>
  <si>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</si>
  <si>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</si>
  <si>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</si>
  <si>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</si>
  <si>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</si>
  <si>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</si>
  <si>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</si>
  <si>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</si>
  <si>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</si>
  <si>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</si>
  <si>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</si>
  <si>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</si>
  <si>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</si>
  <si>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</si>
  <si>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</si>
  <si>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</si>
  <si>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</si>
  <si>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</si>
  <si>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</si>
  <si>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</si>
  <si>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</si>
  <si>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</si>
  <si>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</si>
  <si>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</si>
  <si>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</si>
  <si>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</si>
  <si>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</si>
  <si>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</si>
  <si>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</si>
  <si>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</si>
  <si>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</si>
  <si>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</si>
  <si>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</si>
  <si>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</si>
  <si>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</si>
  <si>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</si>
  <si>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</si>
  <si>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</si>
  <si>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</si>
  <si>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</si>
  <si>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</si>
  <si>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</si>
  <si>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</si>
  <si>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</si>
  <si>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</si>
  <si>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</si>
  <si>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</si>
  <si>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</si>
  <si>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</si>
  <si>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</si>
  <si>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</si>
  <si>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</si>
  <si>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</si>
  <si>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</si>
  <si>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</si>
  <si>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</si>
  <si>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</si>
  <si>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</si>
  <si>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</si>
  <si>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</si>
  <si>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</si>
  <si>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</si>
  <si>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</si>
  <si>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</si>
  <si>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</si>
  <si>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</si>
  <si>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</si>
  <si>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</si>
  <si>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</si>
  <si>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</si>
  <si>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</si>
  <si>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</si>
  <si>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</si>
  <si>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</si>
  <si>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</si>
  <si>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</si>
  <si>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</si>
  <si>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</si>
  <si>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</si>
  <si>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</si>
  <si>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</si>
  <si>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</si>
  <si>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</si>
  <si>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</si>
  <si>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</si>
  <si>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</si>
  <si>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</si>
  <si>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</si>
  <si>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</si>
  <si>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</si>
  <si>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</si>
  <si>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</si>
  <si>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</si>
  <si>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</si>
  <si>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</si>
  <si>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</si>
  <si>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</si>
  <si>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</si>
  <si>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</si>
  <si>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</si>
  <si>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</si>
  <si>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</si>
  <si>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</si>
  <si>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</si>
  <si>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</si>
  <si>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</si>
  <si>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</si>
  <si>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</si>
  <si>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</si>
  <si>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</si>
  <si>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</si>
  <si>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</si>
  <si>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</si>
  <si>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</si>
  <si>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</si>
  <si>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</si>
  <si>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</si>
  <si>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</si>
  <si>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</si>
  <si>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</si>
  <si>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</si>
  <si>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</si>
  <si>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</si>
  <si>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</si>
  <si>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</si>
  <si>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</si>
  <si>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</si>
  <si>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</si>
  <si>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</si>
  <si>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</si>
  <si>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</si>
  <si>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</si>
  <si>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</si>
  <si>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</si>
  <si>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</si>
  <si>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</si>
  <si>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</si>
  <si>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</si>
  <si>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</si>
  <si>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</si>
  <si>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</si>
  <si>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</si>
  <si>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</si>
  <si>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</si>
  <si>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</si>
  <si>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</si>
  <si>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</si>
  <si>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</si>
  <si>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</si>
  <si>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</si>
  <si>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</si>
  <si>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</si>
  <si>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</si>
  <si>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</si>
  <si>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</si>
  <si>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</si>
  <si>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</si>
  <si>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</si>
  <si>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</si>
  <si>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</si>
  <si>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</si>
  <si>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</si>
  <si>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</si>
  <si>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</si>
  <si>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</si>
  <si>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</si>
  <si>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</si>
  <si>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</si>
  <si>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</si>
  <si>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</si>
  <si>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</si>
  <si>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</si>
  <si>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</si>
  <si>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</si>
  <si>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</si>
  <si>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</si>
  <si>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</si>
  <si>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</si>
  <si>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</si>
  <si>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</si>
  <si>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</si>
  <si>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</si>
  <si>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</si>
  <si>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</si>
  <si>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</si>
  <si>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</si>
  <si>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</si>
  <si>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</si>
  <si>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</si>
  <si>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</si>
  <si>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</si>
  <si>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</si>
  <si>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</si>
  <si>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</si>
  <si>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</si>
  <si>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</si>
  <si>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</si>
  <si>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</si>
  <si>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</si>
  <si>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</si>
  <si>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</si>
  <si>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</si>
  <si>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</si>
  <si>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</si>
  <si>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</si>
  <si>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</si>
  <si>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</si>
  <si>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</si>
  <si>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</si>
  <si>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</si>
  <si>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</si>
  <si>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</si>
  <si>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</si>
  <si>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</si>
  <si>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</si>
  <si>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</si>
  <si>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</si>
  <si>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</si>
  <si>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</si>
  <si>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</si>
  <si>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</si>
  <si>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</si>
  <si>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</si>
  <si>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</si>
  <si>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</si>
  <si>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</si>
  <si>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</si>
  <si>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</si>
  <si>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</si>
  <si>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</si>
  <si>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</si>
  <si>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</si>
  <si>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</si>
  <si>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</si>
  <si>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</si>
  <si>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</si>
  <si>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</si>
  <si>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</si>
  <si>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</si>
  <si>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</si>
  <si>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</si>
  <si>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</si>
  <si>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</si>
  <si>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</si>
  <si>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</si>
  <si>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</si>
  <si>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</si>
  <si>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</si>
  <si>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</si>
  <si>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</si>
  <si>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</si>
  <si>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</si>
  <si>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</si>
  <si>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</si>
  <si>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</si>
  <si>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</si>
  <si>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</si>
  <si>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</si>
  <si>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</si>
  <si>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</si>
  <si>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</si>
  <si>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</si>
  <si>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</si>
  <si>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</si>
  <si>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</si>
  <si>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</si>
  <si>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</si>
  <si>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</si>
  <si>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</si>
  <si>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</si>
  <si>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</si>
  <si>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</si>
  <si>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</si>
  <si>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</si>
  <si>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</si>
  <si>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</si>
  <si>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</si>
  <si>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</si>
  <si>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</si>
  <si>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</si>
  <si>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</si>
  <si>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</si>
  <si>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</si>
  <si>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</si>
  <si>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</si>
  <si>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</si>
  <si>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</si>
  <si>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</si>
  <si>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</si>
  <si>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</si>
  <si>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</si>
  <si>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</si>
  <si>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</si>
  <si>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</si>
  <si>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</si>
  <si>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</si>
  <si>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</si>
  <si>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</si>
  <si>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</si>
  <si>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</si>
  <si>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</si>
  <si>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</si>
  <si>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</si>
  <si>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</si>
  <si>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</si>
  <si>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</si>
  <si>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</si>
  <si>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</si>
  <si>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</si>
  <si>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</si>
  <si>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</si>
  <si>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</si>
  <si>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</si>
  <si>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</si>
  <si>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</si>
  <si>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</si>
  <si>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</si>
  <si>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</si>
  <si>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</si>
  <si>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</si>
  <si>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</si>
  <si>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</si>
  <si>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</si>
  <si>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</si>
  <si>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</si>
  <si>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</si>
  <si>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</si>
  <si>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</si>
  <si>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</si>
  <si>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</si>
  <si>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</si>
  <si>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</si>
  <si>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</si>
  <si>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</si>
  <si>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</si>
  <si>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</si>
  <si>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</si>
  <si>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</si>
  <si>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</si>
  <si>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</si>
  <si>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</si>
  <si>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</si>
  <si>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</si>
  <si>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</si>
  <si>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</si>
  <si>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</si>
  <si>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</si>
  <si>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</si>
  <si>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</si>
  <si>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</si>
  <si>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</si>
  <si>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</si>
  <si>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</si>
  <si>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</si>
  <si>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</si>
  <si>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</si>
  <si>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</si>
  <si>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</si>
  <si>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</si>
  <si>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</si>
  <si>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</si>
  <si>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</si>
  <si>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</si>
  <si>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</si>
  <si>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</si>
  <si>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</si>
  <si>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</si>
  <si>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</si>
  <si>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</si>
  <si>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</si>
  <si>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</si>
  <si>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</si>
  <si>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</si>
  <si>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</si>
  <si>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</si>
  <si>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</si>
  <si>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</si>
  <si>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</si>
  <si>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</si>
  <si>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</si>
  <si>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</si>
  <si>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</si>
  <si>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</si>
  <si>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</si>
  <si>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</si>
  <si>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</si>
  <si>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</si>
  <si>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</si>
  <si>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</si>
  <si>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</si>
  <si>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</si>
  <si>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</si>
  <si>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</si>
  <si>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</si>
  <si>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</si>
  <si>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</si>
  <si>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</si>
  <si>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</si>
  <si>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</si>
  <si>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</si>
  <si>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</si>
  <si>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</si>
  <si>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</si>
  <si>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</si>
  <si>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</si>
  <si>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</si>
  <si>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</si>
  <si>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</si>
  <si>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</si>
  <si>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</si>
  <si>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</si>
  <si>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</si>
  <si>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</si>
  <si>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</si>
  <si>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</si>
  <si>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</si>
  <si>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</si>
  <si>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</si>
  <si>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</si>
  <si>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</si>
  <si>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</si>
  <si>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</si>
  <si>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</si>
  <si>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</si>
  <si>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</si>
  <si>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</si>
  <si>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</si>
  <si>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</si>
  <si>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</si>
  <si>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</si>
  <si>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</si>
  <si>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</si>
  <si>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</si>
  <si>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</si>
  <si>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</si>
  <si>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</si>
  <si>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</si>
  <si>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</si>
  <si>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</si>
  <si>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</si>
  <si>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</si>
  <si>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</si>
  <si>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</si>
  <si>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</si>
  <si>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</si>
  <si>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</si>
  <si>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</si>
  <si>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</si>
  <si>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</si>
  <si>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</si>
  <si>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</si>
  <si>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</si>
  <si>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</si>
  <si>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</si>
  <si>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</si>
  <si>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</si>
  <si>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</si>
  <si>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</si>
  <si>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</si>
  <si>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</si>
  <si>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</si>
  <si>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</si>
  <si>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</si>
  <si>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</si>
  <si>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</si>
  <si>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</si>
  <si>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</si>
  <si>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</si>
  <si>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</si>
  <si>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</si>
  <si>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</si>
  <si>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</si>
  <si>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</si>
  <si>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</si>
  <si>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</si>
  <si>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</si>
  <si>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</si>
  <si>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</si>
  <si>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</si>
  <si>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</si>
  <si>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</si>
  <si>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</si>
  <si>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</si>
  <si>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</si>
  <si>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</si>
  <si>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</si>
  <si>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</si>
  <si>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</si>
  <si>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</si>
  <si>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</si>
  <si>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</si>
  <si>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</si>
  <si>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</si>
  <si>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</si>
  <si>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</si>
  <si>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</si>
  <si>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</si>
  <si>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</si>
  <si>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</si>
  <si>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</si>
  <si>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</si>
  <si>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</si>
  <si>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</si>
  <si>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</si>
  <si>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</si>
  <si>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</si>
  <si>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</si>
  <si>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</si>
  <si>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</si>
  <si>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</si>
  <si>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</si>
  <si>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</si>
  <si>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</si>
  <si>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</si>
  <si>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</si>
  <si>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</si>
  <si>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</si>
  <si>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</si>
  <si>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</si>
  <si>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</si>
  <si>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</si>
  <si>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</si>
  <si>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</si>
  <si>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</si>
  <si>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</si>
  <si>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</si>
  <si>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</si>
  <si>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</si>
  <si>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</si>
  <si>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</si>
  <si>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</si>
  <si>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</si>
  <si>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</si>
  <si>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</si>
  <si>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</si>
  <si>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</si>
  <si>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</si>
  <si>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</si>
  <si>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</si>
  <si>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</si>
  <si>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</si>
  <si>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</si>
  <si>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</si>
  <si>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</si>
  <si>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</si>
  <si>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</si>
  <si>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</si>
  <si>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</si>
  <si>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</si>
  <si>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</si>
  <si>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</si>
  <si>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</si>
  <si>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</si>
  <si>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</si>
  <si>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</si>
  <si>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</si>
  <si>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</si>
  <si>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</si>
  <si>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</si>
  <si>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</si>
  <si>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</si>
  <si>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</si>
  <si>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</si>
  <si>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</si>
  <si>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</si>
  <si>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</si>
  <si>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</si>
  <si>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</si>
  <si>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</si>
  <si>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</si>
  <si>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</si>
  <si>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</si>
  <si>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</si>
  <si>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</si>
  <si>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</si>
  <si>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</si>
  <si>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</si>
  <si>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</si>
  <si>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</si>
  <si>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</si>
  <si>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</si>
  <si>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</si>
  <si>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</si>
  <si>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</si>
  <si>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</si>
  <si>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</si>
  <si>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</si>
  <si>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</si>
  <si>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</si>
  <si>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</si>
  <si>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</si>
  <si>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</si>
  <si>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</si>
  <si>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</si>
  <si>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</si>
  <si>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</si>
  <si>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</si>
  <si>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</si>
  <si>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</si>
  <si>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</si>
  <si>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</si>
  <si>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</si>
  <si>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</si>
  <si>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</si>
  <si>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</si>
  <si>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</si>
  <si>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</si>
  <si>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</si>
  <si>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</si>
  <si>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</si>
  <si>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</si>
  <si>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</si>
  <si>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</si>
  <si>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</si>
  <si>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</si>
  <si>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</si>
  <si>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</si>
  <si>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</si>
  <si>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</si>
  <si>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</si>
  <si>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</si>
  <si>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</si>
  <si>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</si>
  <si>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</si>
  <si>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</si>
  <si>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</si>
  <si>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</si>
  <si>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</si>
  <si>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</si>
  <si>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</si>
  <si>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</si>
  <si>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</si>
  <si>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</si>
  <si>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</si>
  <si>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</si>
  <si>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</si>
  <si>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</si>
  <si>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</si>
  <si>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</si>
  <si>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</si>
  <si>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</si>
  <si>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</si>
  <si>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</si>
  <si>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</si>
  <si>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</si>
  <si>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</si>
  <si>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</si>
  <si>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</si>
  <si>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</si>
  <si>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</si>
  <si>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</si>
  <si>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</si>
  <si>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</si>
  <si>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</si>
  <si>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</si>
  <si>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</si>
  <si>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</si>
  <si>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</si>
  <si>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</si>
  <si>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</si>
  <si>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</si>
  <si>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</si>
  <si>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</si>
  <si>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</si>
  <si>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</si>
  <si>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</si>
  <si>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</si>
  <si>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</si>
  <si>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</si>
  <si>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</si>
  <si>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</si>
  <si>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</si>
  <si>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</si>
  <si>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</si>
  <si>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</si>
  <si>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</si>
  <si>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</si>
  <si>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</si>
  <si>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</si>
  <si>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</si>
  <si>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</si>
  <si>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</si>
  <si>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</si>
  <si>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</si>
  <si>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</si>
  <si>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</si>
  <si>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</si>
  <si>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</si>
  <si>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</si>
  <si>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</si>
  <si>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</si>
  <si>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</si>
  <si>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</si>
  <si>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</si>
  <si>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</si>
  <si>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</si>
  <si>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</si>
  <si>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</si>
  <si>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</si>
  <si>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</si>
  <si>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</si>
  <si>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</si>
  <si>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</si>
  <si>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</si>
  <si>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</si>
  <si>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</si>
  <si>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</si>
  <si>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</si>
  <si>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</si>
  <si>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</si>
  <si>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</si>
  <si>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</si>
  <si>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</si>
  <si>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</si>
  <si>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</si>
  <si>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</si>
  <si>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</si>
  <si>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</si>
  <si>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</si>
  <si>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</si>
  <si>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</si>
  <si>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</si>
  <si>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</si>
  <si>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</si>
  <si>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</si>
  <si>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</si>
  <si>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</si>
  <si>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</si>
  <si>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</si>
  <si>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</si>
  <si>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</si>
  <si>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</si>
  <si>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</si>
  <si>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</si>
  <si>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</si>
  <si>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</si>
  <si>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</si>
  <si>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</si>
  <si>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</si>
  <si>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</si>
  <si>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</si>
  <si>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</si>
  <si>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</si>
  <si>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</si>
  <si>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</si>
  <si>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</si>
  <si>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</si>
  <si>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</si>
  <si>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</si>
  <si>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</si>
  <si>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</si>
  <si>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</si>
  <si>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</si>
  <si>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</si>
  <si>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</si>
  <si>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</si>
  <si>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</si>
  <si>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</si>
  <si>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</si>
  <si>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</si>
  <si>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</si>
  <si>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</si>
  <si>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</si>
  <si>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</si>
  <si>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</si>
  <si>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</si>
  <si>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</si>
  <si>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</si>
  <si>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</si>
  <si>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</si>
  <si>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</si>
  <si>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</si>
  <si>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</si>
  <si>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</si>
  <si>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</si>
  <si>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</si>
  <si>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</si>
  <si>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</si>
  <si>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</si>
  <si>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</si>
  <si>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</si>
  <si>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</si>
  <si>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</si>
  <si>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</si>
  <si>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</si>
  <si>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</si>
  <si>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</si>
  <si>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</si>
  <si>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</si>
  <si>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</si>
  <si>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</si>
  <si>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</si>
  <si>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</si>
  <si>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</si>
  <si>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</si>
  <si>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</si>
  <si>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</si>
  <si>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</si>
  <si>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</si>
  <si>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</si>
  <si>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</si>
  <si>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</si>
  <si>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</si>
  <si>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</si>
  <si>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</si>
  <si>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</si>
  <si>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</si>
  <si>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</si>
  <si>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</si>
  <si>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</si>
  <si>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</si>
  <si>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</si>
  <si>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</si>
  <si>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</si>
  <si>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</si>
  <si>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</si>
  <si>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</si>
  <si>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</si>
  <si>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</si>
  <si>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</si>
  <si>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</si>
  <si>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</si>
  <si>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</si>
  <si>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</si>
  <si>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</si>
  <si>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</si>
  <si>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</si>
  <si>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</si>
  <si>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</si>
  <si>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</si>
  <si>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</si>
  <si>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</si>
  <si>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</si>
  <si>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</si>
  <si>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</si>
  <si>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</si>
  <si>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</si>
  <si>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</si>
  <si>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</si>
  <si>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</si>
  <si>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</si>
  <si>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</si>
  <si>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</si>
  <si>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</si>
  <si>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</si>
  <si>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</si>
  <si>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</si>
  <si>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</si>
  <si>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</si>
  <si>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</si>
  <si>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</si>
  <si>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</si>
  <si>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</si>
  <si>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</si>
  <si>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</si>
  <si>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</si>
  <si>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</si>
  <si>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</si>
  <si>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</si>
  <si>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</si>
  <si>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</si>
  <si>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</si>
  <si>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</si>
  <si>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</si>
  <si>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</si>
  <si>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</si>
  <si>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</si>
  <si>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</si>
  <si>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</si>
  <si>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</si>
  <si>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</si>
  <si>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</si>
  <si>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</si>
  <si>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</si>
  <si>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</si>
  <si>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</si>
  <si>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</si>
  <si>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</si>
  <si>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</si>
  <si>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</si>
  <si>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</si>
  <si>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</si>
  <si>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</si>
  <si>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</si>
  <si>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</si>
  <si>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</si>
  <si>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</si>
  <si>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</si>
  <si>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</si>
  <si>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</si>
  <si>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</si>
  <si>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</si>
  <si>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</si>
  <si>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</si>
  <si>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</si>
  <si>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</si>
  <si>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</si>
  <si>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</si>
  <si>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</si>
  <si>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</si>
  <si>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</si>
  <si>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</si>
  <si>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</si>
  <si>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</si>
  <si>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</si>
  <si>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</si>
  <si>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</si>
  <si>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</si>
  <si>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</si>
  <si>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</si>
  <si>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</si>
  <si>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</si>
  <si>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</si>
  <si>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</si>
  <si>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</si>
  <si>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</si>
  <si>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</si>
  <si>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</si>
  <si>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</si>
  <si>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</si>
  <si>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</si>
  <si>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</si>
  <si>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</si>
  <si>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</si>
  <si>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</si>
  <si>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</si>
  <si>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</si>
  <si>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</si>
  <si>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</si>
  <si>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</si>
  <si>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</si>
  <si>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</si>
  <si>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</si>
  <si>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</si>
  <si>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</si>
  <si>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</si>
  <si>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</si>
  <si>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</si>
  <si>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</si>
  <si>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</si>
  <si>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</si>
  <si>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</si>
  <si>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</si>
  <si>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</si>
  <si>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</si>
  <si>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</si>
  <si>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</si>
  <si>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</si>
  <si>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</si>
  <si>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</si>
  <si>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</si>
  <si>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</si>
  <si>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</si>
  <si>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</si>
  <si>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</si>
  <si>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</si>
  <si>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</si>
  <si>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</si>
  <si>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</si>
  <si>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</si>
  <si>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</si>
  <si>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</si>
  <si>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</si>
  <si>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</si>
  <si>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</si>
  <si>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</si>
  <si>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</si>
  <si>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</si>
  <si>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</si>
  <si>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</si>
  <si>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</si>
  <si>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</si>
  <si>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</si>
  <si>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</si>
  <si>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</si>
  <si>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</si>
  <si>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</si>
  <si>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</si>
  <si>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</si>
  <si>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</si>
  <si>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</si>
  <si>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</si>
  <si>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</si>
  <si>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</si>
  <si>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</si>
  <si>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</si>
  <si>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</si>
  <si>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</si>
  <si>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</si>
  <si>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</si>
  <si>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</si>
  <si>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</si>
  <si>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</si>
  <si>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</si>
  <si>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</si>
  <si>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</si>
  <si>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</si>
  <si>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</si>
  <si>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</si>
  <si>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</si>
  <si>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</si>
  <si>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</si>
  <si>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</si>
  <si>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</si>
  <si>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</si>
  <si>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</si>
  <si>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</si>
  <si>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</si>
  <si>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</si>
  <si>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</si>
  <si>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</si>
  <si>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</si>
  <si>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</si>
  <si>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</si>
  <si>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</si>
  <si>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</si>
  <si>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</si>
  <si>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</si>
  <si>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</si>
  <si>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</si>
  <si>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</si>
  <si>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</si>
  <si>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</si>
  <si>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</si>
  <si>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</si>
  <si>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</si>
  <si>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</si>
  <si>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</si>
  <si>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</si>
  <si>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</si>
  <si>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</si>
  <si>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</si>
  <si>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</si>
  <si>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</si>
  <si>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</si>
  <si>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</si>
  <si>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</si>
  <si>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</si>
  <si>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</si>
  <si>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</si>
  <si>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</si>
  <si>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</si>
  <si>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</si>
  <si>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</si>
  <si>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</si>
  <si>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</si>
  <si>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</si>
  <si>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</si>
  <si>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</si>
  <si>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</si>
  <si>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</si>
  <si>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</si>
  <si>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</si>
  <si>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</si>
  <si>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</si>
  <si>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</si>
  <si>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</si>
  <si>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</si>
  <si>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</si>
  <si>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</si>
  <si>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</si>
  <si>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</si>
  <si>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</si>
  <si>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</si>
  <si>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</si>
  <si>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</si>
  <si>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</si>
  <si>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</si>
  <si>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</si>
  <si>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</si>
  <si>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</si>
  <si>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</si>
  <si>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</si>
  <si>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</si>
  <si>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</si>
  <si>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</si>
  <si>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</si>
  <si>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</si>
  <si>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</si>
  <si>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</si>
  <si>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</si>
  <si>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</si>
  <si>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</si>
  <si>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</si>
  <si>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</si>
  <si>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</si>
  <si>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</si>
  <si>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</si>
  <si>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</si>
  <si>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</si>
  <si>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</si>
  <si>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</si>
  <si>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</si>
  <si>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</si>
  <si>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</si>
  <si>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</si>
  <si>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</si>
  <si>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</si>
  <si>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</si>
  <si>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</si>
  <si>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</si>
  <si>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</si>
  <si>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</si>
  <si>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</si>
  <si>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</si>
  <si>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</si>
  <si>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</si>
  <si>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</si>
  <si>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</si>
  <si>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</si>
  <si>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</si>
  <si>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</si>
  <si>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</si>
  <si>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</si>
  <si>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</si>
  <si>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</si>
  <si>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</si>
  <si>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</si>
  <si>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</si>
  <si>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</si>
  <si>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</si>
  <si>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</si>
  <si>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</si>
  <si>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</si>
  <si>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</si>
  <si>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</si>
  <si>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</si>
  <si>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</si>
  <si>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</si>
  <si>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</si>
  <si>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</si>
  <si>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</si>
  <si>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</si>
  <si>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</si>
  <si>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</si>
  <si>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</si>
  <si>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</si>
  <si>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</si>
  <si>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</si>
  <si>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</si>
  <si>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</si>
  <si>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</si>
  <si>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</si>
  <si>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</si>
  <si>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</si>
  <si>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</si>
  <si>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</si>
  <si>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</si>
  <si>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</si>
  <si>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</si>
  <si>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</si>
  <si>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</si>
  <si>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</si>
  <si>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</si>
  <si>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</si>
  <si>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</si>
  <si>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</si>
  <si>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</si>
  <si>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</si>
  <si>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</si>
  <si>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</si>
  <si>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</si>
  <si>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</si>
  <si>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</si>
  <si>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</si>
  <si>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</si>
  <si>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</si>
  <si>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</si>
  <si>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</si>
  <si>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</si>
  <si>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</si>
  <si>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</si>
  <si>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</si>
  <si>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</si>
  <si>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</si>
  <si>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</si>
  <si>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</si>
  <si>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</si>
  <si>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</si>
  <si>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</si>
  <si>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</si>
  <si>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</si>
  <si>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</si>
  <si>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</si>
  <si>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</si>
  <si>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</si>
  <si>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</si>
  <si>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</si>
  <si>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</si>
  <si>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</si>
  <si>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</si>
  <si>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</si>
  <si>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</si>
  <si>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</si>
  <si>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</si>
  <si>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</si>
  <si>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</si>
  <si>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</si>
  <si>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</si>
  <si>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</si>
  <si>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</si>
  <si>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</si>
  <si>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</si>
  <si>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</si>
  <si>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</si>
  <si>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</si>
  <si>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</si>
  <si>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</si>
  <si>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</si>
  <si>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</si>
  <si>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</si>
  <si>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</si>
  <si>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</si>
  <si>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</si>
  <si>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</si>
  <si>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</si>
  <si>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</si>
  <si>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</si>
  <si>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</si>
  <si>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</si>
  <si>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</si>
  <si>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</si>
  <si>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</si>
  <si>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</si>
  <si>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</si>
  <si>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</si>
  <si>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</si>
  <si>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</si>
  <si>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</si>
  <si>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</si>
  <si>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</si>
  <si>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</si>
  <si>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</si>
  <si>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</si>
  <si>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</si>
  <si>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</si>
  <si>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</si>
  <si>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</si>
  <si>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</si>
  <si>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</si>
  <si>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</si>
  <si>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</si>
  <si>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</si>
  <si>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</si>
  <si>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</si>
  <si>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</si>
  <si>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</si>
  <si>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</si>
  <si>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</si>
  <si>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</si>
  <si>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</si>
  <si>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</si>
  <si>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</si>
  <si>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</si>
  <si>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</si>
  <si>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</si>
  <si>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</si>
  <si>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</si>
  <si>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</si>
  <si>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</si>
  <si>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</si>
  <si>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</si>
  <si>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</si>
  <si>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</si>
  <si>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</si>
  <si>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</si>
  <si>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</si>
  <si>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</si>
  <si>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</si>
  <si>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</si>
  <si>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</si>
  <si>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</si>
  <si>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</si>
  <si>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</si>
  <si>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</si>
  <si>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</si>
  <si>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</si>
  <si>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</si>
  <si>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</si>
  <si>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</si>
  <si>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</si>
  <si>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</si>
  <si>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</si>
  <si>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</si>
  <si>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</si>
  <si>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</si>
  <si>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</si>
  <si>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</si>
  <si>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</si>
  <si>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</si>
  <si>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</si>
  <si>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</si>
  <si>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</si>
  <si>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</si>
  <si>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</si>
  <si>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</si>
  <si>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</si>
  <si>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</si>
  <si>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</si>
  <si>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</si>
  <si>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</si>
  <si>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</si>
  <si>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</si>
  <si>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</si>
  <si>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</si>
  <si>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</si>
  <si>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</si>
  <si>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</si>
  <si>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</si>
  <si>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</si>
  <si>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</si>
  <si>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</si>
  <si>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</si>
  <si>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</si>
  <si>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</si>
  <si>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</si>
  <si>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</si>
  <si>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</si>
  <si>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</si>
  <si>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</si>
  <si>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</si>
  <si>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</si>
  <si>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</si>
  <si>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</si>
  <si>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</si>
  <si>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</si>
  <si>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</si>
  <si>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</si>
  <si>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</si>
  <si>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</si>
  <si>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</si>
  <si>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</si>
  <si>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</si>
  <si>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</si>
  <si>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</si>
  <si>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</si>
  <si>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</si>
  <si>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</si>
  <si>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</si>
  <si>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</si>
  <si>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</si>
  <si>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</si>
  <si>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</si>
  <si>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</si>
  <si>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</si>
  <si>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</si>
  <si>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</si>
  <si>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</si>
  <si>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</si>
  <si>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</si>
  <si>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</si>
  <si>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</si>
  <si>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</si>
  <si>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</si>
  <si>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</si>
  <si>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</si>
  <si>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</si>
  <si>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</si>
  <si>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</si>
  <si>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</si>
  <si>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</si>
  <si>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</si>
  <si>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</si>
  <si>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</si>
  <si>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</si>
  <si>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</si>
  <si>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</si>
  <si>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</si>
  <si>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</si>
  <si>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</si>
  <si>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</si>
  <si>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</si>
  <si>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</si>
  <si>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</si>
  <si>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</si>
  <si>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</si>
  <si>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</si>
  <si>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</si>
  <si>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</si>
  <si>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</si>
  <si>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</si>
  <si>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</si>
  <si>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</si>
  <si>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</si>
  <si>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</si>
  <si>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</si>
  <si>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</si>
  <si>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</si>
  <si>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</si>
  <si>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</si>
  <si>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</si>
  <si>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</si>
  <si>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</si>
  <si>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</si>
  <si>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</si>
  <si>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</si>
  <si>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</si>
  <si>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</si>
  <si>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</si>
  <si>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</si>
  <si>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</si>
  <si>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</si>
  <si>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</si>
  <si>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</si>
  <si>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</si>
  <si>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</si>
  <si>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</si>
  <si>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</si>
  <si>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</si>
  <si>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</si>
  <si>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</si>
  <si>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</si>
  <si>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</si>
  <si>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</si>
  <si>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</si>
  <si>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</si>
  <si>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</si>
  <si>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</si>
  <si>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</si>
  <si>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</si>
  <si>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</si>
  <si>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</si>
  <si>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</si>
  <si>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</si>
  <si>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</si>
  <si>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</si>
  <si>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</si>
  <si>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</si>
  <si>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</si>
  <si>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</si>
  <si>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</si>
  <si>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</si>
  <si>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</si>
  <si>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</si>
  <si>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</si>
  <si>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</si>
  <si>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</si>
  <si>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</si>
  <si>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</si>
  <si>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</si>
  <si>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</si>
  <si>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</si>
  <si>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</si>
  <si>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</si>
  <si>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</si>
  <si>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</si>
  <si>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</si>
  <si>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</si>
  <si>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</si>
  <si>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</si>
  <si>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</si>
  <si>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</si>
  <si>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</si>
  <si>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</si>
  <si>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</si>
  <si>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</si>
  <si>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</si>
  <si>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</si>
  <si>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</si>
  <si>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</si>
  <si>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</si>
  <si>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</si>
  <si>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</si>
  <si>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</si>
  <si>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</si>
  <si>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</si>
  <si>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</si>
  <si>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</si>
  <si>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</si>
  <si>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</si>
  <si>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</si>
  <si>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</si>
  <si>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</si>
  <si>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</si>
  <si>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</si>
  <si>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</si>
  <si>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</si>
  <si>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</si>
  <si>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</si>
  <si>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</si>
  <si>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</si>
  <si>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</si>
  <si>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</si>
  <si>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</si>
  <si>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</si>
  <si>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</si>
  <si>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</si>
  <si>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</si>
  <si>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</si>
  <si>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</si>
  <si>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</si>
  <si>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</si>
  <si>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</si>
  <si>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</si>
  <si>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</si>
  <si>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</si>
  <si>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</si>
  <si>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</si>
  <si>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</si>
  <si>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</si>
  <si>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</si>
  <si>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</si>
  <si>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</si>
  <si>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</si>
  <si>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</si>
  <si>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</si>
  <si>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</si>
  <si>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</si>
  <si>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</si>
  <si>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</si>
  <si>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</si>
  <si>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</si>
  <si>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</si>
  <si>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</si>
  <si>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</si>
  <si>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</si>
  <si>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</si>
  <si>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</si>
  <si>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</si>
  <si>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</si>
  <si>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</si>
  <si>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</si>
  <si>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</si>
  <si>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</si>
  <si>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</si>
  <si>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</si>
  <si>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</si>
  <si>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</si>
  <si>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</si>
  <si>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</si>
  <si>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</si>
  <si>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</si>
  <si>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</si>
  <si>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</si>
  <si>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</si>
  <si>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</si>
  <si>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</si>
  <si>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</si>
  <si>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</si>
  <si>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</si>
  <si>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</si>
  <si>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</si>
  <si>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</si>
  <si>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</si>
  <si>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</si>
  <si>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</si>
  <si>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</si>
  <si>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</si>
  <si>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</si>
  <si>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</si>
  <si>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</si>
  <si>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</si>
  <si>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</si>
  <si>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</si>
  <si>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</si>
  <si>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</si>
  <si>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</si>
  <si>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</si>
  <si>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</si>
  <si>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</si>
  <si>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</si>
  <si>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</si>
  <si>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</si>
  <si>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</si>
  <si>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</si>
  <si>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</si>
  <si>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</si>
  <si>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</si>
  <si>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</si>
  <si>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</si>
  <si>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</si>
  <si>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</si>
  <si>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</si>
  <si>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</si>
  <si>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</si>
  <si>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</si>
  <si>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</si>
  <si>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</si>
  <si>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</si>
  <si>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</si>
  <si>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</si>
  <si>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</si>
  <si>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</si>
  <si>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</si>
  <si>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</si>
  <si>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</si>
  <si>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</si>
  <si>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</si>
  <si>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</si>
  <si>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</si>
  <si>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</si>
  <si>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</si>
  <si>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</si>
  <si>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</si>
  <si>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</si>
  <si>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</si>
  <si>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</si>
  <si>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</si>
  <si>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</si>
  <si>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</si>
  <si>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</si>
  <si>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</si>
  <si>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</si>
  <si>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</si>
  <si>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</si>
  <si>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</si>
  <si>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</si>
  <si>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</si>
  <si>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</si>
  <si>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</si>
  <si>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</si>
  <si>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</si>
  <si>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</si>
  <si>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</si>
  <si>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</si>
  <si>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</si>
  <si>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</si>
  <si>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</si>
  <si>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</si>
  <si>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</si>
  <si>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</si>
  <si>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</si>
  <si>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</si>
  <si>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</si>
  <si>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</si>
  <si>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</si>
  <si>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</si>
  <si>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</si>
  <si>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</si>
  <si>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</si>
  <si>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</si>
  <si>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</si>
  <si>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</si>
  <si>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</si>
  <si>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</si>
  <si>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</si>
  <si>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</si>
  <si>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</si>
  <si>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</si>
  <si>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</si>
  <si>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</si>
  <si>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</si>
  <si>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</si>
  <si>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</si>
  <si>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</si>
  <si>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</si>
  <si>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</si>
  <si>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</si>
  <si>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</si>
  <si>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</si>
  <si>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</si>
  <si>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</si>
  <si>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</si>
  <si>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</si>
  <si>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</si>
  <si>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</si>
  <si>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</si>
  <si>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</si>
  <si>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</si>
  <si>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</si>
  <si>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</si>
  <si>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</si>
  <si>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</si>
  <si>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</si>
  <si>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</si>
  <si>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</si>
  <si>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</si>
  <si>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</si>
  <si>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</si>
  <si>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</si>
  <si>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</si>
  <si>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</si>
  <si>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</si>
  <si>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</si>
  <si>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</si>
  <si>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</si>
  <si>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</si>
  <si>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</si>
  <si>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</si>
  <si>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</si>
  <si>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</si>
  <si>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</si>
  <si>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</si>
  <si>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</si>
  <si>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</si>
  <si>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</si>
  <si>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</si>
  <si>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</si>
  <si>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</si>
  <si>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</si>
  <si>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</si>
  <si>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</si>
  <si>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</si>
  <si>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</si>
  <si>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</si>
  <si>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</si>
  <si>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</si>
  <si>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</si>
  <si>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</si>
  <si>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</si>
  <si>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</si>
  <si>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</si>
  <si>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</si>
  <si>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</si>
  <si>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</si>
  <si>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</si>
  <si>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</si>
  <si>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</si>
  <si>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</si>
  <si>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</si>
  <si>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</si>
  <si>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</si>
  <si>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</si>
  <si>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</si>
  <si>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</si>
  <si>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</si>
  <si>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</si>
  <si>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</si>
  <si>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</si>
  <si>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</si>
  <si>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</si>
  <si>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</si>
  <si>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</si>
  <si>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</si>
  <si>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</si>
  <si>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</si>
  <si>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</si>
  <si>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</si>
  <si>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</si>
  <si>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</si>
  <si>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</si>
  <si>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</si>
  <si>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</si>
  <si>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</si>
  <si>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</si>
  <si>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</si>
  <si>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</si>
  <si>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</si>
  <si>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</si>
  <si>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</si>
  <si>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</si>
  <si>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</si>
  <si>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</si>
  <si>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</si>
  <si>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</si>
  <si>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</si>
  <si>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</si>
  <si>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</si>
  <si>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</si>
  <si>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</si>
  <si>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</si>
  <si>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</si>
  <si>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</si>
  <si>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</si>
  <si>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</si>
  <si>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</si>
  <si>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</si>
  <si>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</si>
  <si>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</si>
  <si>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</si>
  <si>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</si>
  <si>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</si>
  <si>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</si>
  <si>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</si>
  <si>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</si>
  <si>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</si>
  <si>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</si>
  <si>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</si>
  <si>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</si>
  <si>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</si>
  <si>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</si>
  <si>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</si>
  <si>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</si>
  <si>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</si>
  <si>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</si>
  <si>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</si>
  <si>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</si>
  <si>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</si>
  <si>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</si>
  <si>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</si>
  <si>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</si>
  <si>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</si>
  <si>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</si>
  <si>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</si>
  <si>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</si>
  <si>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</si>
  <si>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</si>
  <si>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</si>
  <si>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</si>
  <si>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</si>
  <si>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</si>
  <si>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</si>
  <si>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</si>
  <si>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</si>
  <si>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</si>
  <si>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</si>
  <si>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</si>
  <si>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</si>
  <si>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</si>
  <si>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</si>
  <si>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</si>
  <si>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</si>
  <si>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</si>
  <si>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</si>
  <si>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</si>
  <si>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</si>
  <si>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</si>
  <si>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</si>
  <si>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</si>
  <si>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</si>
  <si>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</si>
  <si>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</si>
  <si>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</si>
  <si>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</si>
  <si>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</si>
  <si>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</si>
  <si>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</si>
  <si>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</si>
  <si>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</si>
  <si>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</si>
  <si>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</si>
  <si>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</si>
  <si>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</si>
  <si>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</si>
  <si>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</si>
  <si>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</si>
  <si>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</si>
  <si>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</si>
  <si>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</si>
  <si>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</si>
  <si>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</si>
  <si>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</si>
  <si>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</si>
  <si>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</si>
  <si>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</si>
  <si>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</si>
  <si>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</si>
  <si>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</si>
  <si>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</si>
  <si>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</si>
  <si>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</si>
  <si>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</si>
  <si>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</si>
  <si>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</si>
  <si>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</si>
  <si>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</si>
  <si>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</si>
  <si>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</si>
  <si>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</si>
  <si>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</si>
  <si>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</si>
  <si>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</si>
  <si>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</si>
  <si>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</si>
  <si>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</si>
  <si>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</si>
  <si>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</si>
  <si>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</si>
  <si>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</si>
  <si>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</si>
  <si>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</si>
  <si>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</si>
  <si>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</si>
  <si>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</si>
  <si>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</si>
  <si>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</si>
  <si>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</si>
  <si>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</si>
  <si>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</si>
  <si>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</si>
  <si>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</si>
  <si>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</si>
  <si>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</si>
  <si>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</si>
  <si>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</si>
  <si>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</si>
  <si>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</si>
  <si>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</si>
  <si>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</si>
  <si>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</si>
  <si>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</si>
  <si>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</si>
  <si>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</si>
  <si>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</si>
  <si>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</si>
  <si>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</si>
  <si>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</si>
  <si>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</si>
  <si>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</si>
  <si>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</si>
  <si>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</si>
  <si>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</si>
  <si>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</si>
  <si>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</si>
  <si>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</si>
  <si>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</si>
  <si>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</si>
  <si>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</si>
  <si>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</si>
  <si>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</si>
  <si>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</si>
  <si>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</si>
  <si>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</si>
  <si>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</si>
  <si>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</si>
  <si>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</si>
  <si>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</si>
  <si>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</si>
  <si>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</si>
  <si>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</si>
  <si>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</si>
  <si>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</si>
  <si>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</si>
  <si>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</si>
  <si>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</si>
  <si>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</si>
  <si>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</si>
  <si>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</si>
  <si>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</si>
  <si>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</si>
  <si>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</si>
  <si>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</si>
  <si>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</si>
  <si>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</si>
  <si>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</si>
  <si>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</si>
  <si>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</si>
  <si>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</si>
  <si>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</si>
  <si>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</si>
  <si>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</si>
  <si>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</si>
  <si>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</si>
  <si>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</si>
  <si>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</si>
  <si>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</si>
  <si>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</si>
  <si>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</si>
  <si>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</si>
  <si>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</si>
  <si>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</si>
  <si>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</si>
  <si>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</si>
  <si>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</si>
  <si>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</si>
  <si>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</si>
  <si>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</si>
  <si>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</si>
  <si>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</si>
  <si>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</si>
  <si>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</si>
  <si>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</si>
  <si>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</si>
  <si>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</si>
  <si>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</si>
  <si>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</si>
  <si>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</si>
  <si>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</si>
  <si>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</si>
  <si>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</si>
  <si>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</si>
  <si>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</si>
  <si>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</si>
  <si>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</si>
  <si>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</si>
  <si>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</si>
  <si>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</si>
  <si>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</si>
  <si>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</si>
  <si>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</si>
  <si>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</si>
  <si>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</si>
  <si>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</si>
  <si>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</si>
  <si>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</si>
  <si>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</si>
  <si>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</si>
  <si>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</si>
  <si>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</si>
  <si>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</si>
  <si>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</si>
  <si>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</si>
  <si>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</si>
  <si>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</si>
  <si>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</si>
  <si>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</si>
  <si>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</si>
  <si>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</si>
  <si>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</si>
  <si>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</si>
  <si>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</si>
  <si>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</si>
  <si>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</si>
  <si>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</si>
  <si>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</si>
  <si>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</si>
  <si>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</si>
  <si>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</si>
  <si>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</si>
  <si>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</si>
  <si>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</si>
  <si>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</si>
  <si>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</si>
  <si>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</si>
  <si>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</si>
  <si>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</si>
  <si>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</si>
  <si>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</si>
  <si>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</si>
  <si>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</si>
  <si>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</si>
  <si>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</si>
  <si>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</si>
  <si>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</si>
  <si>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</si>
  <si>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</si>
  <si>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</si>
  <si>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</si>
  <si>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</si>
  <si>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</si>
  <si>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</si>
  <si>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</si>
  <si>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</si>
  <si>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</si>
  <si>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</si>
  <si>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</si>
  <si>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</si>
  <si>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</si>
  <si>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</si>
  <si>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</si>
  <si>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</si>
  <si>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</si>
  <si>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</si>
  <si>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</si>
  <si>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</si>
  <si>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</si>
  <si>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</si>
  <si>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</si>
  <si>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</si>
  <si>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</si>
  <si>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</si>
  <si>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</si>
  <si>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</si>
  <si>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</si>
  <si>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</si>
  <si>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</si>
  <si>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</si>
  <si>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</si>
  <si>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</si>
  <si>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</si>
  <si>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</si>
  <si>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</si>
  <si>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</si>
  <si>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</si>
  <si>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</si>
  <si>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</si>
  <si>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</si>
  <si>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</si>
  <si>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</si>
  <si>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</si>
  <si>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</si>
  <si>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</si>
  <si>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</si>
  <si>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</si>
  <si>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</si>
  <si>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</si>
  <si>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</si>
  <si>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</si>
  <si>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</si>
  <si>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</si>
  <si>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</si>
  <si>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</si>
  <si>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</si>
  <si>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</si>
  <si>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</si>
  <si>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</si>
  <si>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</si>
  <si>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</si>
  <si>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</si>
  <si>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</si>
  <si>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</si>
  <si>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</si>
  <si>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</si>
  <si>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</si>
  <si>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</si>
  <si>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</si>
  <si>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</si>
  <si>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</si>
  <si>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</si>
  <si>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</si>
  <si>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</si>
  <si>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</si>
  <si>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</si>
  <si>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</si>
  <si>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</si>
  <si>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</si>
  <si>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</si>
  <si>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</si>
  <si>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</si>
  <si>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</si>
  <si>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</si>
  <si>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</si>
  <si>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</si>
  <si>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</si>
  <si>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</si>
  <si>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</si>
  <si>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</si>
  <si>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</si>
  <si>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</si>
  <si>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</si>
  <si>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</si>
  <si>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</si>
  <si>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</si>
  <si>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</si>
  <si>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</si>
  <si>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</si>
  <si>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</si>
  <si>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</si>
  <si>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</si>
  <si>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</si>
  <si>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</si>
  <si>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</si>
  <si>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</si>
  <si>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</si>
  <si>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</si>
  <si>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</si>
  <si>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</si>
  <si>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</si>
  <si>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</si>
  <si>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</si>
  <si>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</si>
  <si>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</si>
  <si>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</si>
  <si>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</si>
  <si>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</si>
  <si>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</si>
  <si>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</si>
  <si>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</si>
  <si>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</si>
  <si>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</si>
  <si>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</si>
  <si>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</si>
  <si>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</si>
  <si>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</si>
  <si>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</si>
  <si>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</si>
  <si>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</si>
  <si>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</si>
  <si>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</si>
  <si>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</si>
  <si>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</si>
  <si>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</si>
  <si>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</si>
  <si>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</si>
  <si>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</si>
  <si>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</si>
  <si>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</si>
  <si>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</si>
  <si>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</si>
  <si>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</si>
  <si>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</si>
  <si>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</si>
  <si>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</si>
  <si>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</si>
  <si>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</si>
  <si>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</si>
  <si>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</si>
  <si>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</si>
  <si>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</si>
  <si>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</si>
  <si>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</si>
  <si>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</si>
  <si>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</si>
  <si>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</si>
  <si>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</si>
  <si>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</si>
  <si>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</si>
  <si>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</si>
  <si>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</si>
  <si>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</si>
  <si>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</si>
  <si>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</si>
  <si>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</si>
  <si>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</si>
  <si>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</si>
  <si>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</si>
  <si>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</si>
  <si>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</si>
  <si>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</si>
  <si>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</si>
  <si>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</si>
  <si>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</si>
  <si>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</si>
  <si>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</si>
  <si>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</si>
  <si>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</si>
  <si>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</si>
  <si>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</si>
  <si>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</si>
  <si>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</si>
  <si>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</si>
  <si>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</si>
  <si>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</si>
  <si>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</si>
  <si>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</si>
  <si>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</si>
  <si>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</si>
  <si>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</si>
  <si>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</si>
  <si>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</si>
  <si>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</si>
  <si>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</si>
  <si>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</si>
  <si>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</si>
  <si>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</si>
  <si>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</si>
  <si>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</si>
  <si>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</si>
  <si>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</si>
  <si>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</si>
  <si>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</si>
  <si>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</si>
  <si>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</si>
  <si>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</si>
  <si>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</si>
  <si>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</si>
  <si>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</si>
  <si>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</si>
  <si>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</si>
  <si>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</si>
  <si>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</si>
  <si>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</si>
  <si>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</si>
  <si>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</si>
  <si>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</si>
  <si>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</si>
  <si>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</si>
  <si>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</si>
  <si>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</si>
  <si>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</si>
  <si>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</si>
  <si>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</si>
  <si>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</si>
  <si>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</si>
  <si>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</si>
  <si>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</si>
  <si>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</si>
  <si>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</si>
  <si>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</si>
  <si>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</si>
  <si>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</si>
  <si>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</si>
  <si>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</si>
  <si>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</si>
  <si>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</si>
  <si>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</si>
  <si>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</si>
  <si>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</si>
  <si>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</si>
  <si>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</si>
  <si>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</si>
  <si>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</si>
  <si>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</si>
  <si>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</si>
  <si>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</si>
  <si>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</si>
  <si>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</si>
  <si>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</si>
  <si>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</si>
  <si>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</si>
  <si>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</si>
  <si>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</si>
  <si>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</si>
  <si>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</si>
  <si>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</si>
  <si>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</si>
  <si>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</si>
  <si>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</si>
  <si>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</si>
  <si>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</si>
  <si>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</si>
  <si>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</si>
  <si>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</si>
  <si>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</si>
  <si>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</si>
  <si>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</si>
  <si>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</si>
  <si>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</si>
  <si>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</si>
  <si>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</si>
  <si>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</si>
  <si>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</si>
  <si>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</si>
  <si>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</si>
  <si>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</si>
  <si>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</si>
  <si>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</si>
  <si>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</si>
  <si>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</si>
  <si>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</si>
  <si>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</si>
  <si>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</si>
  <si>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</si>
  <si>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</si>
  <si>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</si>
  <si>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</si>
  <si>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</si>
  <si>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</si>
  <si>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</si>
  <si>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</si>
  <si>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</si>
  <si>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</si>
  <si>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</si>
  <si>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</si>
  <si>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</si>
  <si>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</si>
  <si>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</si>
  <si>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</si>
  <si>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</si>
  <si>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</si>
  <si>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</si>
  <si>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</si>
  <si>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</si>
  <si>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</si>
  <si>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</si>
  <si>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</si>
  <si>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</si>
  <si>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</si>
  <si>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</si>
  <si>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</si>
  <si>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</si>
  <si>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</si>
  <si>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</si>
  <si>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</si>
  <si>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</si>
  <si>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</si>
  <si>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</si>
  <si>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</si>
  <si>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</si>
  <si>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</si>
  <si>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</si>
  <si>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</si>
  <si>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</si>
  <si>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</si>
  <si>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</si>
  <si>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</si>
  <si>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</si>
  <si>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</si>
  <si>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</si>
  <si>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</si>
  <si>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</si>
  <si>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</si>
  <si>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</si>
  <si>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</si>
  <si>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</si>
  <si>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</si>
  <si>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</si>
  <si>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</si>
  <si>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</si>
  <si>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</si>
  <si>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</si>
  <si>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</si>
  <si>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</si>
  <si>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</si>
  <si>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</si>
  <si>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</si>
  <si>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</si>
  <si>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</si>
  <si>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</si>
  <si>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</si>
  <si>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</si>
  <si>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</si>
  <si>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</si>
  <si>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</si>
  <si>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</si>
  <si>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</si>
  <si>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</si>
  <si>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</si>
  <si>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</si>
  <si>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</si>
  <si>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</si>
  <si>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</si>
  <si>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</si>
  <si>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</si>
  <si>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</si>
  <si>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</si>
  <si>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</si>
  <si>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</si>
  <si>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</si>
  <si>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</si>
  <si>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</si>
  <si>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</si>
  <si>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</si>
  <si>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</si>
  <si>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</si>
  <si>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</si>
  <si>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</si>
  <si>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</si>
  <si>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</si>
  <si>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</si>
  <si>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</si>
  <si>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</si>
  <si>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</si>
  <si>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</si>
  <si>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</si>
  <si>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</si>
  <si>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</si>
  <si>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</si>
  <si>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</si>
  <si>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</si>
  <si>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</si>
  <si>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</si>
  <si>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</si>
  <si>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</si>
  <si>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</si>
  <si>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</si>
  <si>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</si>
  <si>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</si>
  <si>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</si>
  <si>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</si>
  <si>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</si>
  <si>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</si>
  <si>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</si>
  <si>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</si>
  <si>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</si>
  <si>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</si>
  <si>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</si>
  <si>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</si>
  <si>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</si>
  <si>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</si>
  <si>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</si>
  <si>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</si>
  <si>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</si>
  <si>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</si>
  <si>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</si>
  <si>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</si>
  <si>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</si>
  <si>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</si>
  <si>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</si>
  <si>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</si>
  <si>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</si>
  <si>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</si>
  <si>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</si>
  <si>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</si>
  <si>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</si>
  <si>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</si>
  <si>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</si>
  <si>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</si>
  <si>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</si>
  <si>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</si>
  <si>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</si>
  <si>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</si>
  <si>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</si>
  <si>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</si>
  <si>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</si>
  <si>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</si>
  <si>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</si>
  <si>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</si>
  <si>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</si>
  <si>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</si>
  <si>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</si>
  <si>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</si>
  <si>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</si>
  <si>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</si>
  <si>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</si>
  <si>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</si>
  <si>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</si>
  <si>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</si>
  <si>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</si>
  <si>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</si>
  <si>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</si>
  <si>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</si>
  <si>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</si>
  <si>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</si>
  <si>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</si>
  <si>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</si>
  <si>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</si>
  <si>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</si>
  <si>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</si>
  <si>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</si>
  <si>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</si>
  <si>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</si>
  <si>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</si>
  <si>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</si>
  <si>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</si>
  <si>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</si>
  <si>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</si>
  <si>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</si>
  <si>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</si>
  <si>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</si>
  <si>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</si>
  <si>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</si>
  <si>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</si>
  <si>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</si>
  <si>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</si>
  <si>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</si>
  <si>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</si>
  <si>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</si>
  <si>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</si>
  <si>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</si>
  <si>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</si>
  <si>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</si>
  <si>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</si>
  <si>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</si>
  <si>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</si>
  <si>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</si>
  <si>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</si>
  <si>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</si>
  <si>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</si>
  <si>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</si>
  <si>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</si>
  <si>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</si>
  <si>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</si>
  <si>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</si>
  <si>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</si>
  <si>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</si>
  <si>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</si>
  <si>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</si>
  <si>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</si>
  <si>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</si>
  <si>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</si>
  <si>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</si>
  <si>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</si>
  <si>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</si>
  <si>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</si>
  <si>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</si>
  <si>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</si>
  <si>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</si>
  <si>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</si>
  <si>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</si>
  <si>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</si>
  <si>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</si>
  <si>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</si>
  <si>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</si>
  <si>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</si>
  <si>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</si>
  <si>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</si>
  <si>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</si>
  <si>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</si>
  <si>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</si>
  <si>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</si>
  <si>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</si>
  <si>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</si>
  <si>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</si>
  <si>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</si>
  <si>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</si>
  <si>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</si>
  <si>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</si>
  <si>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</si>
  <si>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</si>
  <si>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</si>
  <si>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</si>
  <si>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</si>
  <si>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</si>
  <si>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</si>
  <si>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</si>
  <si>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</si>
  <si>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</si>
  <si>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</si>
  <si>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</si>
  <si>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</si>
  <si>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</si>
  <si>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</si>
  <si>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</si>
  <si>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</si>
  <si>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</si>
  <si>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</si>
  <si>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</si>
  <si>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</si>
  <si>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</si>
  <si>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</si>
  <si>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</si>
  <si>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</si>
  <si>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</si>
  <si>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</si>
  <si>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</si>
  <si>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</si>
  <si>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</si>
  <si>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</si>
  <si>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</si>
  <si>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</si>
  <si>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</si>
  <si>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</si>
  <si>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</si>
  <si>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</si>
  <si>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</si>
  <si>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</si>
  <si>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</si>
  <si>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</si>
  <si>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</si>
  <si>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</si>
  <si>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</si>
  <si>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</si>
  <si>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</si>
  <si>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</si>
  <si>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</si>
  <si>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</si>
  <si>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</si>
  <si>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</si>
  <si>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</si>
  <si>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</si>
  <si>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</si>
  <si>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</si>
  <si>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</si>
  <si>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</si>
  <si>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</si>
  <si>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</si>
  <si>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</si>
  <si>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</si>
  <si>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</si>
  <si>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</si>
  <si>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</si>
  <si>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</si>
  <si>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</si>
  <si>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</si>
  <si>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</si>
  <si>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</si>
  <si>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</si>
  <si>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</si>
  <si>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</si>
  <si>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</si>
  <si>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</si>
  <si>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</si>
  <si>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</si>
  <si>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</si>
  <si>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</si>
  <si>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</si>
  <si>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</si>
  <si>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</si>
  <si>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</si>
  <si>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</si>
  <si>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</si>
  <si>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</si>
  <si>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</si>
  <si>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</si>
  <si>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</si>
  <si>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</si>
  <si>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</si>
  <si>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</si>
  <si>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</si>
  <si>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</si>
  <si>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</si>
  <si>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</si>
  <si>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</si>
  <si>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</si>
  <si>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</si>
  <si>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</si>
  <si>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</si>
  <si>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</si>
  <si>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</si>
  <si>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</si>
  <si>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</si>
  <si>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</si>
  <si>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</si>
  <si>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</si>
  <si>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</si>
  <si>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</si>
  <si>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</si>
  <si>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</si>
  <si>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</si>
  <si>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</si>
  <si>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</si>
  <si>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</si>
  <si>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</si>
  <si>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</si>
  <si>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</si>
  <si>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</si>
  <si>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</si>
  <si>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</si>
  <si>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</si>
  <si>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</si>
  <si>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</si>
  <si>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</si>
  <si>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</si>
  <si>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</si>
  <si>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</si>
  <si>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</si>
  <si>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</si>
  <si>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</si>
  <si>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</si>
  <si>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</si>
  <si>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</si>
  <si>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</si>
  <si>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</si>
  <si>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</si>
  <si>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</si>
  <si>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</si>
  <si>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</si>
  <si>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</si>
  <si>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</si>
  <si>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</si>
  <si>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</si>
  <si>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</si>
  <si>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</si>
  <si>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</si>
  <si>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</si>
  <si>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</si>
  <si>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</si>
  <si>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</si>
  <si>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</si>
  <si>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</si>
  <si>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</si>
  <si>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</si>
  <si>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</si>
  <si>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</si>
  <si>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</si>
  <si>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</si>
  <si>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</si>
  <si>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</si>
  <si>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</si>
  <si>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</si>
  <si>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</si>
  <si>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</si>
  <si>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</si>
  <si>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</si>
  <si>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</si>
  <si>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</si>
  <si>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</si>
  <si>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</si>
  <si>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</si>
  <si>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</si>
  <si>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</si>
  <si>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</si>
  <si>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</si>
  <si>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</si>
  <si>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</si>
  <si>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</si>
  <si>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</si>
  <si>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</si>
  <si>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</si>
  <si>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</si>
  <si>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</si>
  <si>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</si>
  <si>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</si>
  <si>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</si>
  <si>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</si>
  <si>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</si>
  <si>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</si>
  <si>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</si>
  <si>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</si>
  <si>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</si>
  <si>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</si>
  <si>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</si>
  <si>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</si>
  <si>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</si>
  <si>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</si>
  <si>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</si>
  <si>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</si>
  <si>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</si>
  <si>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</si>
  <si>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</si>
  <si>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</si>
  <si>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</si>
  <si>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</si>
  <si>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</si>
  <si>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</si>
  <si>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</si>
  <si>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</si>
  <si>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</si>
  <si>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</si>
  <si>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</si>
  <si>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</si>
  <si>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</si>
  <si>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</si>
  <si>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</si>
  <si>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</si>
  <si>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</si>
  <si>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</si>
  <si>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</si>
  <si>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</si>
  <si>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</si>
  <si>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</si>
  <si>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</si>
  <si>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</si>
  <si>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</si>
  <si>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</si>
  <si>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</si>
  <si>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</si>
  <si>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</si>
  <si>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</si>
  <si>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</si>
  <si>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</si>
  <si>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</si>
  <si>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</si>
  <si>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</si>
  <si>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</si>
  <si>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</si>
  <si>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</si>
  <si>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</si>
  <si>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</si>
  <si>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</si>
  <si>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</si>
  <si>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</si>
  <si>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</si>
  <si>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</si>
  <si>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</si>
  <si>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</si>
  <si>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</si>
  <si>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</si>
  <si>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</si>
  <si>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</si>
  <si>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</si>
  <si>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</si>
  <si>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</si>
  <si>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</si>
  <si>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</si>
  <si>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</si>
  <si>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</si>
  <si>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</si>
  <si>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</si>
  <si>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</si>
  <si>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</si>
  <si>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</si>
  <si>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</si>
  <si>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</si>
  <si>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</si>
  <si>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</si>
  <si>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</si>
  <si>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</si>
  <si>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</si>
  <si>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</si>
  <si>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</si>
  <si>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</si>
  <si>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</si>
  <si>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</si>
  <si>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</si>
  <si>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</si>
  <si>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</si>
  <si>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</si>
  <si>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</si>
  <si>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</si>
  <si>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</si>
  <si>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</si>
  <si>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</si>
  <si>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</si>
  <si>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</si>
  <si>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</si>
  <si>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</si>
  <si>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</si>
  <si>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</si>
  <si>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</si>
  <si>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</si>
  <si>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</si>
  <si>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</si>
  <si>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</si>
  <si>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</si>
  <si>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</si>
  <si>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</si>
  <si>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</si>
  <si>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</si>
  <si>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</si>
  <si>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</si>
  <si>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</si>
  <si>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</si>
  <si>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</si>
  <si>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</si>
  <si>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</si>
  <si>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</si>
  <si>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</si>
  <si>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</si>
  <si>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</si>
  <si>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</si>
  <si>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</si>
  <si>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</si>
  <si>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</si>
  <si>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</si>
  <si>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</si>
  <si>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</si>
  <si>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</si>
  <si>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</si>
  <si>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</si>
  <si>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</si>
  <si>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</si>
  <si>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</si>
  <si>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</si>
  <si>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</si>
  <si>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</si>
  <si>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</si>
  <si>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</si>
  <si>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</si>
  <si>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</si>
  <si>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</si>
  <si>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</si>
  <si>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</si>
  <si>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</si>
  <si>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</si>
  <si>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</si>
  <si>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</si>
  <si>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</si>
  <si>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</si>
  <si>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</si>
  <si>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</si>
  <si>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</si>
  <si>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</si>
  <si>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</si>
  <si>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</si>
  <si>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</si>
  <si>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</si>
  <si>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</si>
  <si>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</si>
  <si>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</si>
  <si>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</si>
  <si>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</si>
  <si>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</si>
  <si>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</si>
  <si>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</si>
  <si>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</si>
  <si>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</si>
  <si>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</si>
  <si>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</si>
  <si>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</si>
  <si>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</si>
  <si>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</si>
  <si>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</si>
  <si>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</si>
  <si>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</si>
  <si>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</si>
  <si>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</si>
  <si>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</si>
  <si>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</si>
  <si>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</si>
  <si>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</si>
  <si>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</si>
  <si>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</si>
  <si>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</si>
  <si>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</si>
  <si>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</si>
  <si>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</si>
  <si>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</si>
  <si>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</si>
  <si>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</si>
  <si>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</si>
  <si>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</si>
  <si>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</si>
  <si>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</si>
  <si>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</si>
  <si>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</si>
  <si>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</si>
  <si>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</si>
  <si>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</si>
  <si>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</si>
  <si>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</si>
  <si>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</si>
  <si>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</si>
  <si>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</si>
  <si>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</si>
  <si>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</si>
  <si>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</si>
  <si>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</si>
  <si>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</si>
  <si>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</si>
  <si>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</si>
  <si>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</si>
  <si>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</si>
  <si>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</si>
  <si>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</si>
  <si>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</si>
  <si>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</si>
  <si>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</si>
  <si>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</si>
  <si>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</si>
  <si>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</si>
  <si>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</si>
  <si>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</si>
  <si>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</si>
  <si>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</si>
  <si>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</si>
  <si>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</si>
  <si>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</si>
  <si>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</si>
  <si>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</si>
  <si>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</si>
  <si>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</si>
  <si>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</si>
  <si>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</si>
  <si>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</si>
  <si>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</si>
  <si>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</si>
  <si>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</si>
  <si>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</si>
  <si>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</si>
  <si>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</si>
  <si>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</si>
  <si>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</si>
  <si>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</si>
  <si>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</si>
  <si>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</si>
  <si>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</si>
  <si>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</si>
  <si>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</si>
  <si>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</si>
  <si>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</si>
  <si>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</si>
  <si>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</si>
  <si>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</si>
  <si>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</si>
  <si>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</si>
  <si>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</si>
  <si>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</si>
  <si>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</si>
  <si>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</si>
  <si>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</si>
  <si>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</si>
  <si>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</si>
  <si>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</si>
  <si>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</si>
  <si>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</si>
  <si>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</si>
  <si>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</si>
  <si>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</si>
  <si>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</si>
  <si>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</si>
  <si>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</si>
  <si>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</si>
  <si>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</si>
  <si>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</si>
  <si>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</si>
  <si>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</si>
  <si>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</si>
  <si>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</si>
  <si>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</si>
  <si>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</si>
  <si>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</si>
  <si>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</si>
  <si>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</si>
  <si>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</si>
  <si>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</si>
  <si>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</si>
  <si>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</si>
  <si>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</si>
  <si>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</si>
  <si>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</si>
  <si>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</si>
  <si>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</si>
  <si>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</si>
  <si>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</si>
  <si>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</si>
  <si>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</si>
  <si>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</si>
  <si>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</si>
  <si>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</si>
  <si>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</si>
  <si>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</si>
  <si>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</si>
  <si>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</si>
  <si>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</si>
  <si>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</si>
  <si>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</si>
  <si>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</si>
  <si>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</si>
  <si>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</si>
  <si>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</si>
  <si>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</si>
  <si>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</si>
  <si>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</si>
  <si>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</si>
  <si>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</si>
  <si>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</si>
  <si>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</si>
  <si>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</si>
  <si>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</si>
  <si>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</si>
  <si>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</si>
  <si>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</si>
  <si>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</si>
  <si>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</si>
  <si>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</si>
  <si>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</si>
  <si>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</si>
  <si>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</si>
  <si>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</si>
  <si>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</si>
  <si>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</si>
  <si>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</si>
  <si>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</si>
  <si>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</si>
  <si>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</si>
  <si>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</si>
  <si>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</si>
  <si>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</si>
  <si>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</si>
  <si>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</si>
  <si>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</si>
  <si>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</si>
  <si>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</si>
  <si>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</si>
  <si>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</si>
  <si>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</si>
  <si>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</si>
  <si>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</si>
  <si>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</si>
  <si>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</si>
  <si>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</si>
  <si>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</si>
  <si>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</si>
  <si>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</si>
  <si>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</si>
  <si>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</si>
  <si>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</si>
  <si>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</si>
  <si>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</si>
  <si>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</si>
  <si>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</si>
  <si>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</si>
  <si>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</si>
  <si>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</si>
  <si>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</si>
  <si>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</si>
  <si>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</si>
  <si>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</si>
  <si>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</si>
  <si>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</si>
  <si>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</si>
  <si>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</si>
  <si>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</si>
  <si>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</si>
  <si>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</si>
  <si>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</si>
  <si>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</si>
  <si>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</si>
  <si>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</si>
  <si>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</si>
  <si>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</si>
  <si>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</si>
  <si>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</si>
  <si>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</si>
  <si>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</si>
  <si>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</si>
  <si>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</si>
  <si>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</si>
  <si>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</si>
  <si>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</si>
  <si>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</si>
  <si>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</si>
  <si>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</si>
  <si>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</si>
  <si>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</si>
  <si>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</si>
  <si>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</si>
  <si>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</si>
  <si>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</si>
  <si>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</si>
  <si>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</si>
  <si>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</si>
  <si>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</si>
  <si>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</si>
  <si>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</si>
  <si>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</si>
  <si>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</si>
  <si>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</si>
  <si>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</si>
  <si>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</si>
  <si>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</si>
  <si>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</si>
  <si>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</si>
  <si>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</si>
  <si>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</si>
  <si>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</si>
  <si>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</si>
  <si>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</si>
  <si>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</si>
  <si>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</si>
  <si>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</si>
  <si>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</si>
  <si>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</si>
  <si>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</si>
  <si>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</si>
  <si>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</si>
  <si>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</si>
  <si>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</si>
  <si>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</si>
  <si>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</si>
  <si>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</si>
  <si>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</si>
  <si>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</si>
  <si>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</si>
  <si>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</si>
  <si>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</si>
  <si>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</si>
  <si>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</si>
  <si>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</si>
  <si>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</si>
  <si>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</si>
  <si>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</si>
  <si>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</si>
  <si>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</si>
  <si>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</si>
  <si>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</si>
  <si>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</si>
  <si>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</si>
  <si>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</si>
  <si>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</si>
  <si>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</si>
  <si>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</si>
  <si>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</si>
  <si>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</si>
  <si>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</si>
  <si>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</si>
  <si>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</si>
  <si>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</si>
  <si>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</si>
  <si>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</si>
  <si>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</si>
  <si>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</si>
  <si>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</si>
  <si>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</si>
  <si>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</si>
  <si>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</si>
  <si>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</si>
  <si>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</si>
  <si>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</si>
  <si>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</si>
  <si>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</si>
  <si>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</si>
  <si>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</si>
  <si>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</si>
  <si>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</si>
  <si>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</si>
  <si>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</si>
  <si>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</si>
  <si>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</si>
  <si>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</si>
  <si>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</si>
  <si>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</si>
  <si>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</si>
  <si>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</si>
  <si>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</si>
  <si>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</si>
  <si>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</si>
  <si>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</si>
  <si>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</si>
  <si>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</si>
  <si>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</si>
  <si>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</si>
  <si>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</si>
  <si>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</si>
  <si>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</si>
  <si>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</si>
  <si>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</si>
  <si>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</si>
  <si>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</si>
  <si>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</si>
  <si>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</si>
  <si>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</si>
  <si>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</si>
  <si>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</si>
  <si>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</si>
  <si>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</si>
  <si>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</si>
  <si>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</si>
  <si>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</si>
  <si>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</si>
  <si>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</si>
  <si>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</si>
  <si>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</si>
  <si>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</si>
  <si>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</si>
  <si>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</si>
  <si>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</si>
  <si>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</si>
  <si>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</si>
  <si>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</si>
  <si>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</si>
  <si>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</si>
  <si>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</si>
  <si>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</si>
  <si>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</si>
  <si>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</si>
  <si>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</si>
  <si>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</si>
  <si>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</si>
  <si>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</si>
  <si>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</si>
  <si>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</si>
  <si>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</si>
  <si>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</si>
  <si>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</si>
  <si>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</si>
  <si>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</si>
  <si>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</si>
  <si>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</si>
  <si>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</si>
  <si>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</si>
  <si>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</si>
  <si>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</si>
  <si>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</si>
  <si>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</si>
  <si>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</si>
  <si>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</si>
  <si>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</si>
  <si>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</si>
  <si>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</si>
  <si>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</si>
  <si>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</si>
  <si>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</si>
  <si>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</si>
  <si>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</si>
  <si>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</si>
  <si>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</si>
  <si>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</si>
  <si>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</si>
  <si>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</si>
  <si>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</si>
  <si>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</si>
  <si>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</si>
  <si>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</si>
  <si>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</si>
  <si>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</si>
  <si>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</si>
  <si>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</si>
  <si>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</si>
  <si>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</si>
  <si>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</si>
  <si>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</si>
  <si>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</si>
  <si>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</si>
  <si>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</si>
  <si>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</si>
  <si>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</si>
  <si>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</si>
  <si>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</si>
  <si>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</si>
  <si>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</si>
  <si>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</si>
  <si>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</si>
  <si>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</si>
  <si>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</si>
  <si>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</si>
  <si>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</si>
  <si>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</si>
  <si>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</si>
  <si>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</si>
  <si>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</si>
  <si>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</si>
  <si>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</si>
  <si>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</si>
  <si>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</si>
  <si>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</si>
  <si>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</si>
  <si>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</si>
  <si>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</si>
  <si>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</si>
  <si>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</si>
  <si>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</si>
  <si>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</si>
  <si>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</si>
  <si>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</si>
  <si>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</si>
  <si>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</si>
  <si>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</si>
  <si>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</si>
  <si>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</si>
  <si>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</si>
  <si>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</si>
  <si>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</si>
  <si>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</si>
  <si>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</si>
  <si>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</si>
  <si>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</si>
  <si>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</si>
  <si>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</si>
  <si>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</si>
  <si>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</si>
  <si>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</si>
  <si>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</si>
  <si>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</si>
  <si>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</si>
  <si>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</si>
  <si>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</si>
  <si>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</si>
  <si>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</si>
  <si>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</si>
  <si>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</si>
  <si>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</si>
  <si>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</si>
  <si>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</si>
  <si>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</si>
  <si>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</si>
  <si>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</si>
  <si>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</si>
  <si>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</si>
  <si>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</si>
  <si>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</si>
  <si>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</si>
  <si>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</si>
  <si>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</si>
  <si>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</si>
  <si>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</si>
  <si>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</si>
  <si>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</si>
  <si>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</si>
  <si>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</si>
  <si>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</si>
  <si>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</si>
  <si>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</si>
  <si>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</si>
  <si>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</si>
  <si>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</si>
  <si>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</si>
  <si>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</si>
  <si>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</si>
  <si>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</si>
  <si>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</si>
  <si>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</si>
  <si>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</si>
  <si>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</si>
  <si>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</si>
  <si>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</si>
  <si>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</si>
  <si>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</si>
  <si>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</si>
  <si>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</si>
  <si>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</si>
  <si>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</si>
  <si>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</si>
  <si>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</si>
  <si>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</si>
  <si>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</si>
  <si>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</si>
  <si>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</si>
  <si>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</si>
  <si>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</si>
  <si>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</si>
  <si>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</si>
  <si>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</si>
  <si>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</si>
  <si>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</si>
  <si>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</si>
  <si>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</si>
  <si>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</si>
  <si>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</si>
  <si>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</si>
  <si>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</si>
  <si>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</si>
  <si>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</si>
  <si>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</si>
  <si>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</si>
  <si>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</si>
  <si>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</si>
  <si>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</si>
  <si>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</si>
  <si>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</si>
  <si>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</si>
  <si>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</si>
  <si>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</si>
  <si>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</si>
  <si>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</si>
  <si>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</si>
  <si>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</si>
  <si>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</si>
  <si>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</si>
  <si>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</si>
  <si>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</si>
  <si>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</si>
  <si>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</si>
  <si>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</si>
  <si>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</si>
  <si>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</si>
  <si>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</si>
  <si>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</si>
  <si>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</si>
  <si>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</si>
  <si>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</si>
  <si>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</si>
  <si>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</si>
  <si>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</si>
  <si>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</si>
  <si>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</si>
  <si>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</si>
  <si>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</si>
  <si>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</si>
  <si>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</si>
  <si>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</si>
  <si>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</si>
  <si>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</si>
  <si>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</si>
  <si>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</si>
  <si>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</si>
  <si>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</si>
  <si>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</si>
  <si>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</si>
  <si>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</si>
  <si>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</si>
  <si>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</si>
  <si>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</si>
  <si>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</si>
  <si>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</si>
  <si>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</si>
  <si>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</si>
  <si>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</si>
  <si>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</si>
  <si>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</si>
  <si>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</si>
  <si>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</si>
  <si>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</si>
  <si>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</si>
  <si>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</si>
  <si>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</si>
  <si>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</si>
  <si>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</si>
  <si>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</si>
  <si>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</si>
  <si>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</si>
  <si>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</si>
  <si>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</si>
  <si>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</si>
  <si>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</si>
  <si>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</si>
  <si>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</si>
  <si>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</si>
  <si>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</si>
  <si>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</si>
  <si>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</si>
  <si>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</si>
  <si>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</si>
  <si>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</si>
  <si>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</si>
  <si>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</si>
  <si>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</si>
  <si>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</si>
  <si>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</si>
  <si>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</si>
  <si>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</si>
  <si>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</si>
  <si>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</si>
  <si>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</si>
  <si>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</si>
  <si>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</si>
  <si>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</si>
  <si>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</si>
  <si>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</si>
  <si>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</si>
  <si>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</si>
  <si>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</si>
  <si>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</si>
  <si>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</si>
  <si>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</si>
  <si>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</si>
  <si>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</si>
  <si>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</si>
  <si>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</si>
  <si>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</si>
  <si>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</si>
  <si>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</si>
  <si>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</si>
  <si>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</si>
  <si>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</si>
  <si>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</si>
  <si>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</si>
  <si>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</si>
  <si>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</si>
  <si>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</si>
  <si>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</si>
  <si>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</si>
  <si>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</si>
  <si>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</si>
  <si>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</si>
  <si>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</si>
  <si>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</si>
  <si>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</si>
  <si>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</si>
  <si>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</si>
  <si>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</si>
  <si>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</si>
  <si>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</si>
  <si>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</si>
  <si>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</si>
  <si>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</si>
  <si>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</si>
  <si>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</si>
  <si>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</si>
  <si>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</si>
  <si>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</si>
  <si>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</si>
  <si>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</si>
  <si>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</si>
  <si>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</si>
  <si>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</si>
  <si>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</si>
  <si>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</si>
  <si>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</si>
  <si>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</si>
  <si>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</si>
  <si>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</si>
  <si>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</si>
  <si>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</si>
  <si>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</si>
  <si>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</si>
  <si>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</si>
  <si>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</si>
  <si>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</si>
  <si>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</si>
  <si>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</si>
  <si>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</si>
  <si>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</si>
  <si>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</si>
  <si>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</si>
  <si>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</si>
  <si>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</si>
  <si>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</si>
  <si>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</si>
  <si>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</si>
  <si>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</si>
  <si>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</si>
  <si>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</si>
  <si>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</si>
  <si>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</si>
  <si>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</si>
  <si>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</si>
  <si>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</si>
  <si>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</si>
  <si>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</si>
  <si>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</si>
  <si>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</si>
  <si>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</si>
  <si>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</si>
  <si>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</si>
  <si>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</si>
  <si>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</si>
  <si>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</si>
  <si>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</si>
  <si>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</si>
  <si>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</si>
  <si>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</si>
  <si>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</si>
  <si>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</si>
  <si>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</si>
  <si>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</si>
  <si>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</si>
  <si>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</si>
  <si>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</si>
  <si>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</si>
  <si>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</si>
  <si>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</si>
  <si>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</si>
  <si>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</si>
  <si>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</si>
  <si>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</si>
  <si>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</si>
  <si>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</si>
  <si>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</si>
  <si>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</si>
  <si>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</si>
  <si>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</si>
  <si>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</si>
  <si>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</si>
  <si>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</si>
  <si>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</si>
  <si>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</si>
  <si>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</si>
  <si>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</si>
  <si>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</si>
  <si>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</si>
  <si>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</si>
  <si>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</si>
  <si>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</si>
  <si>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</si>
  <si>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</si>
  <si>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</si>
  <si>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</si>
  <si>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</si>
  <si>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</si>
  <si>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</si>
  <si>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</si>
  <si>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</si>
  <si>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</si>
  <si>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</si>
  <si>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</si>
  <si>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</si>
  <si>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</si>
  <si>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</si>
  <si>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</si>
  <si>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</si>
  <si>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</si>
  <si>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</si>
  <si>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</si>
  <si>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</si>
  <si>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</si>
  <si>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</si>
  <si>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</si>
  <si>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</si>
  <si>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</si>
  <si>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</si>
  <si>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</si>
  <si>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</si>
  <si>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</si>
  <si>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</si>
  <si>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</si>
  <si>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</si>
  <si>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</si>
  <si>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</si>
  <si>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</si>
  <si>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</si>
  <si>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</si>
  <si>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</si>
  <si>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</si>
  <si>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</si>
  <si>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</si>
  <si>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</si>
  <si>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</si>
  <si>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</si>
  <si>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</si>
  <si>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</si>
  <si>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</si>
  <si>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</si>
  <si>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</si>
  <si>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</si>
  <si>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</si>
  <si>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</si>
  <si>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</si>
  <si>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</si>
  <si>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</si>
  <si>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</si>
  <si>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</si>
  <si>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</si>
  <si>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</si>
  <si>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</si>
  <si>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</si>
  <si>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</si>
  <si>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</si>
  <si>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</si>
  <si>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</si>
  <si>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</si>
  <si>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</si>
  <si>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</si>
  <si>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</si>
  <si>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</si>
  <si>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</si>
  <si>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</si>
  <si>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</si>
  <si>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</si>
  <si>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</si>
  <si>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</si>
  <si>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</si>
  <si>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</si>
  <si>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</si>
  <si>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</si>
  <si>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</si>
  <si>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</si>
  <si>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</si>
  <si>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</si>
  <si>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</si>
  <si>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</si>
  <si>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</si>
  <si>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</si>
  <si>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</si>
  <si>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</si>
  <si>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</si>
  <si>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</si>
  <si>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</si>
  <si>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</si>
  <si>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</si>
  <si>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</si>
  <si>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</si>
  <si>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</si>
  <si>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</si>
  <si>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</si>
  <si>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</si>
  <si>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</si>
  <si>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</si>
  <si>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</si>
  <si>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</si>
  <si>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</si>
  <si>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</si>
  <si>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</si>
  <si>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</si>
  <si>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</si>
  <si>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</si>
  <si>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</si>
  <si>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</si>
  <si>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</si>
  <si>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</si>
  <si>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</si>
  <si>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</si>
  <si>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</si>
  <si>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</si>
  <si>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</si>
  <si>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</si>
  <si>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</si>
  <si>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</si>
  <si>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</si>
  <si>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</si>
  <si>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</si>
  <si>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</si>
  <si>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</si>
  <si>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</si>
  <si>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</si>
  <si>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</si>
  <si>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</si>
  <si>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</si>
  <si>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</si>
  <si>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</si>
  <si>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</si>
  <si>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</si>
  <si>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</si>
  <si>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</si>
  <si>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</si>
  <si>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</si>
  <si>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</si>
  <si>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</si>
  <si>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</si>
  <si>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</si>
  <si>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</si>
  <si>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</si>
  <si>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</si>
  <si>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</si>
  <si>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</si>
  <si>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</si>
  <si>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</si>
  <si>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</si>
  <si>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</si>
  <si>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</si>
  <si>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</si>
  <si>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</si>
  <si>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</si>
  <si>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</si>
  <si>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</si>
  <si>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</si>
  <si>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</si>
  <si>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</si>
  <si>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</si>
  <si>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</si>
  <si>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</si>
  <si>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</si>
  <si>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</si>
  <si>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</si>
  <si>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</si>
  <si>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</si>
  <si>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</si>
  <si>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</si>
  <si>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</si>
  <si>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</si>
  <si>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</si>
  <si>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</si>
  <si>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</si>
  <si>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</si>
  <si>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</si>
  <si>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</si>
  <si>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</si>
  <si>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</si>
  <si>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</si>
  <si>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</si>
  <si>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</si>
  <si>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</si>
  <si>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</si>
  <si>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</si>
  <si>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</si>
  <si>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</si>
  <si>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</si>
  <si>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</si>
  <si>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</si>
  <si>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</si>
  <si>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</si>
  <si>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</si>
  <si>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</si>
  <si>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</si>
  <si>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</si>
  <si>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</si>
  <si>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</si>
  <si>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</si>
  <si>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</si>
  <si>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</si>
  <si>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</si>
  <si>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</si>
  <si>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</si>
  <si>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</si>
  <si>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</si>
  <si>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</si>
  <si>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</si>
  <si>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</si>
  <si>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</si>
  <si>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</si>
  <si>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</si>
  <si>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</si>
  <si>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</si>
  <si>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</si>
  <si>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</si>
  <si>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</si>
  <si>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</si>
  <si>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</si>
  <si>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</si>
  <si>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</si>
  <si>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</si>
  <si>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</si>
  <si>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</si>
  <si>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</si>
  <si>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</si>
  <si>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</si>
  <si>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</si>
  <si>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</si>
  <si>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</si>
  <si>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</si>
  <si>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</si>
  <si>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</si>
  <si>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</si>
  <si>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</si>
  <si>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</si>
  <si>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</si>
  <si>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</si>
  <si>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</si>
  <si>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</si>
  <si>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</si>
  <si>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</si>
  <si>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</si>
  <si>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</si>
  <si>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</si>
  <si>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</si>
  <si>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</si>
  <si>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</si>
  <si>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</si>
  <si>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</si>
  <si>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</si>
  <si>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</si>
  <si>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</si>
  <si>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</si>
  <si>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</si>
  <si>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</si>
  <si>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</si>
  <si>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</si>
  <si>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</si>
  <si>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</si>
  <si>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</si>
  <si>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</si>
  <si>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</si>
  <si>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</si>
  <si>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</si>
  <si>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</si>
  <si>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</si>
  <si>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</si>
  <si>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</si>
  <si>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</si>
  <si>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</si>
  <si>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</si>
  <si>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</si>
  <si>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</si>
  <si>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</si>
  <si>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</si>
  <si>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</si>
  <si>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</si>
  <si>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</si>
  <si>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</si>
  <si>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</si>
  <si>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</si>
  <si>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</si>
  <si>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</si>
  <si>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</si>
  <si>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</si>
  <si>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</si>
  <si>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</si>
  <si>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</si>
  <si>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</si>
  <si>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</si>
  <si>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</si>
  <si>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</si>
  <si>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</si>
  <si>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</si>
  <si>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</si>
  <si>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</si>
  <si>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</si>
  <si>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</si>
  <si>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</si>
  <si>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</si>
  <si>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</si>
  <si>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</si>
  <si>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</si>
  <si>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</si>
  <si>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</si>
  <si>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</si>
  <si>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</si>
  <si>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</si>
  <si>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</si>
  <si>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</si>
  <si>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</si>
  <si>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</si>
  <si>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</si>
  <si>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</si>
  <si>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</si>
  <si>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</si>
  <si>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</si>
  <si>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</si>
  <si>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</si>
  <si>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</si>
  <si>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</si>
  <si>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</si>
  <si>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</si>
  <si>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</si>
  <si>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</si>
  <si>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</si>
  <si>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</si>
  <si>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</si>
  <si>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</si>
  <si>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</si>
  <si>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</si>
  <si>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</si>
  <si>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</si>
  <si>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</si>
  <si>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</si>
  <si>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</si>
  <si>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</si>
  <si>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</si>
  <si>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</si>
  <si>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</si>
  <si>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</si>
  <si>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</si>
  <si>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</si>
  <si>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</si>
  <si>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</si>
  <si>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</si>
  <si>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</si>
  <si>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</si>
  <si>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</si>
  <si>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</si>
  <si>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</si>
  <si>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</si>
  <si>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</si>
  <si>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</si>
  <si>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</si>
  <si>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</si>
  <si>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</si>
  <si>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</si>
  <si>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</si>
  <si>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</si>
  <si>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</si>
  <si>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</si>
  <si>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</si>
  <si>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</si>
  <si>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</si>
  <si>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</si>
  <si>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</si>
  <si>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</si>
  <si>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</si>
  <si>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</si>
  <si>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</si>
  <si>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</si>
  <si>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</si>
  <si>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</si>
  <si>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</si>
  <si>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</si>
  <si>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</si>
  <si>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</si>
  <si>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</si>
  <si>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</si>
  <si>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</si>
  <si>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</si>
  <si>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</si>
  <si>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</si>
  <si>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</si>
  <si>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</si>
  <si>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</si>
  <si>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</si>
  <si>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</si>
  <si>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</si>
  <si>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</si>
  <si>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</si>
  <si>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</si>
  <si>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</si>
  <si>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</si>
  <si>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</si>
  <si>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</si>
  <si>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</si>
  <si>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</si>
  <si>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</si>
  <si>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</si>
  <si>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</si>
  <si>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</si>
  <si>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</si>
  <si>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</si>
  <si>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</si>
  <si>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</si>
  <si>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</si>
  <si>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</si>
  <si>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</si>
  <si>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</si>
  <si>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</si>
  <si>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</si>
  <si>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</si>
  <si>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</si>
  <si>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</si>
  <si>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</si>
  <si>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</si>
  <si>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</si>
  <si>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</si>
  <si>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</si>
  <si>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</si>
  <si>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</si>
  <si>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</si>
  <si>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</si>
  <si>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</si>
  <si>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</si>
  <si>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</si>
  <si>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</si>
  <si>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</si>
  <si>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</si>
  <si>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</si>
  <si>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</si>
  <si>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</si>
  <si>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</si>
  <si>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</si>
  <si>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</si>
  <si>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</si>
  <si>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</si>
  <si>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</si>
  <si>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</si>
  <si>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</si>
  <si>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</si>
  <si>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</si>
  <si>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</si>
  <si>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</si>
  <si>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</si>
  <si>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</si>
  <si>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</si>
  <si>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</si>
  <si>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</si>
  <si>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</si>
  <si>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</si>
  <si>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</si>
  <si>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</si>
  <si>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</si>
  <si>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</si>
  <si>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</si>
  <si>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</si>
  <si>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</si>
  <si>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</si>
  <si>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</si>
  <si>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</si>
  <si>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</si>
  <si>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</si>
  <si>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</si>
  <si>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</si>
  <si>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</si>
  <si>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</si>
  <si>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</si>
  <si>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</si>
  <si>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</si>
  <si>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</si>
  <si>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</si>
  <si>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</si>
  <si>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</si>
  <si>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</si>
  <si>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</si>
  <si>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</si>
  <si>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</si>
  <si>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</si>
  <si>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</si>
  <si>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</si>
  <si>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</si>
  <si>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</si>
  <si>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</si>
  <si>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</si>
  <si>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</si>
  <si>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</si>
  <si>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</si>
  <si>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</si>
  <si>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</si>
  <si>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</si>
  <si>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</si>
  <si>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</si>
  <si>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</si>
  <si>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</si>
  <si>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</si>
  <si>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</si>
  <si>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</si>
  <si>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</si>
  <si>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</si>
  <si>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</si>
  <si>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</si>
  <si>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</si>
  <si>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</si>
  <si>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</si>
  <si>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</si>
  <si>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</si>
  <si>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</si>
  <si>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</si>
  <si>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</si>
  <si>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</si>
  <si>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</si>
  <si>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</si>
  <si>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</si>
  <si>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</si>
  <si>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</si>
  <si>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</si>
  <si>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</si>
  <si>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</si>
  <si>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</si>
  <si>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</si>
  <si>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</si>
  <si>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</si>
  <si>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</si>
  <si>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</si>
  <si>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</si>
  <si>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</si>
  <si>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</si>
  <si>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</si>
  <si>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</si>
  <si>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</si>
  <si>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</si>
  <si>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</si>
  <si>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</si>
  <si>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</si>
  <si>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</si>
  <si>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</si>
  <si>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</si>
  <si>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</si>
  <si>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</si>
  <si>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</si>
  <si>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</si>
  <si>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</si>
  <si>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</si>
  <si>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</si>
  <si>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</si>
  <si>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</si>
  <si>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</si>
  <si>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</si>
  <si>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</si>
  <si>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</si>
  <si>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</si>
  <si>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</si>
  <si>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</si>
  <si>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</si>
  <si>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</si>
  <si>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</si>
  <si>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</si>
  <si>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</si>
  <si>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</si>
  <si>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</si>
  <si>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</si>
  <si>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</si>
  <si>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</si>
  <si>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</si>
  <si>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</si>
  <si>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</si>
  <si>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</si>
  <si>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</si>
  <si>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</si>
  <si>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</si>
  <si>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</si>
  <si>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</si>
  <si>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</si>
  <si>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</si>
  <si>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</si>
  <si>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</si>
  <si>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</si>
  <si>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</si>
  <si>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</si>
  <si>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</si>
  <si>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</si>
  <si>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</si>
  <si>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</si>
  <si>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</si>
  <si>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</si>
  <si>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</si>
  <si>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</si>
  <si>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</si>
  <si>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</si>
  <si>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</si>
  <si>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</si>
  <si>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</si>
  <si>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</si>
  <si>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</si>
  <si>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</si>
  <si>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</si>
  <si>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</si>
  <si>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</si>
  <si>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</si>
  <si>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</si>
  <si>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</si>
  <si>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</si>
  <si>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</si>
  <si>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</si>
  <si>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</si>
  <si>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</si>
  <si>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</si>
  <si>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</si>
  <si>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</si>
  <si>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</si>
  <si>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</si>
  <si>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</si>
  <si>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</si>
  <si>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</si>
  <si>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</si>
  <si>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</si>
  <si>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</si>
  <si>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</si>
  <si>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</si>
  <si>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</si>
  <si>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</si>
  <si>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</si>
  <si>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</si>
  <si>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</si>
  <si>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</si>
  <si>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</si>
  <si>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</si>
  <si>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</si>
  <si>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</si>
  <si>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</si>
  <si>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</si>
  <si>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</si>
  <si>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</si>
  <si>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</si>
  <si>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</si>
  <si>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</si>
  <si>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</si>
  <si>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</si>
  <si>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</si>
  <si>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</si>
  <si>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</si>
  <si>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</si>
  <si>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</si>
  <si>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</si>
  <si>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</si>
  <si>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</si>
  <si>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</si>
  <si>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</si>
  <si>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</si>
  <si>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</si>
  <si>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</si>
  <si>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</si>
  <si>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</si>
  <si>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</si>
  <si>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</si>
  <si>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</si>
  <si>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</si>
  <si>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</si>
  <si>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</si>
  <si>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</si>
  <si>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</si>
  <si>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</si>
  <si>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</si>
  <si>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</si>
  <si>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</si>
  <si>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</si>
  <si>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</si>
  <si>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</si>
  <si>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</si>
  <si>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</si>
  <si>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</si>
  <si>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</si>
  <si>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</si>
  <si>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</si>
  <si>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</si>
  <si>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</si>
  <si>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</si>
  <si>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</si>
  <si>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</si>
  <si>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</si>
  <si>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</si>
  <si>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</si>
  <si>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</si>
  <si>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</si>
  <si>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</si>
  <si>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</si>
  <si>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</si>
  <si>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</si>
  <si>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</si>
  <si>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</si>
  <si>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</si>
  <si>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</si>
  <si>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</si>
  <si>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</si>
  <si>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</si>
  <si>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</si>
  <si>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</si>
  <si>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</si>
  <si>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</si>
  <si>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</si>
  <si>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</si>
  <si>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</si>
  <si>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</si>
  <si>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</si>
  <si>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</si>
  <si>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</si>
  <si>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</si>
  <si>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</si>
  <si>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</si>
  <si>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</si>
  <si>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</si>
  <si>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</si>
  <si>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</si>
  <si>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</si>
  <si>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</si>
  <si>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</si>
  <si>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</si>
  <si>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</si>
  <si>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</si>
  <si>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</si>
  <si>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</si>
  <si>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</si>
  <si>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</si>
  <si>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</si>
  <si>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</si>
  <si>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</si>
  <si>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</si>
  <si>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</si>
  <si>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</si>
  <si>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</si>
  <si>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</si>
  <si>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</si>
  <si>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</si>
  <si>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</si>
  <si>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</si>
  <si>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</si>
  <si>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</si>
  <si>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</si>
  <si>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</si>
  <si>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</si>
  <si>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</si>
  <si>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</si>
  <si>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</si>
  <si>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</si>
  <si>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</si>
  <si>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</si>
  <si>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</si>
  <si>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</si>
  <si>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</si>
  <si>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</si>
  <si>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</si>
  <si>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</si>
  <si>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</si>
  <si>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</si>
  <si>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</si>
  <si>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</si>
  <si>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</si>
  <si>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</si>
  <si>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</si>
  <si>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</si>
  <si>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</si>
  <si>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</si>
  <si>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</si>
  <si>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</si>
  <si>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</si>
  <si>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</si>
  <si>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</si>
  <si>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</si>
  <si>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</si>
  <si>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</si>
  <si>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</si>
  <si>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</si>
  <si>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</si>
  <si>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</si>
  <si>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</si>
  <si>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</si>
  <si>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</si>
  <si>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</si>
  <si>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</si>
  <si>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</si>
  <si>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</si>
  <si>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</si>
  <si>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</si>
  <si>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</si>
  <si>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</si>
  <si>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</si>
  <si>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</si>
  <si>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</si>
  <si>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</si>
  <si>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</si>
  <si>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</si>
  <si>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</si>
  <si>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</si>
  <si>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</si>
  <si>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</si>
  <si>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</si>
  <si>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</si>
  <si>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</si>
  <si>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</si>
  <si>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</si>
  <si>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</si>
  <si>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</si>
  <si>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</si>
  <si>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</si>
  <si>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</si>
  <si>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</si>
  <si>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</si>
  <si>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</si>
  <si>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</si>
  <si>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</si>
  <si>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</si>
  <si>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</si>
  <si>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</si>
  <si>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</si>
  <si>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</si>
  <si>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</si>
  <si>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</si>
  <si>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</si>
  <si>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</si>
  <si>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</si>
  <si>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</si>
  <si>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</si>
  <si>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</si>
  <si>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</si>
  <si>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</si>
  <si>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</si>
  <si>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</si>
  <si>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</si>
  <si>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</si>
  <si>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</si>
  <si>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</si>
  <si>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</si>
  <si>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</si>
  <si>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</si>
  <si>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</si>
  <si>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</si>
  <si>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</si>
  <si>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</si>
  <si>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</si>
  <si>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</si>
  <si>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</si>
  <si>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</si>
  <si>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</si>
  <si>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</si>
  <si>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</si>
  <si>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</si>
  <si>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</si>
  <si>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</si>
  <si>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</si>
  <si>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</si>
  <si>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</si>
  <si>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</si>
  <si>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</si>
  <si>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</si>
  <si>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</si>
  <si>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</si>
  <si>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</si>
  <si>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</si>
  <si>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</si>
  <si>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</si>
  <si>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</si>
  <si>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</si>
  <si>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</si>
  <si>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</si>
  <si>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</si>
  <si>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</si>
  <si>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</si>
  <si>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</si>
  <si>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</si>
  <si>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</si>
  <si>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</si>
  <si>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</si>
  <si>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</si>
  <si>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</si>
  <si>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</si>
  <si>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</si>
  <si>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</si>
  <si>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</si>
  <si>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</si>
  <si>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</si>
  <si>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</si>
  <si>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</si>
  <si>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</si>
  <si>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</si>
  <si>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</si>
  <si>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</si>
  <si>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</si>
  <si>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</si>
  <si>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</si>
  <si>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</si>
  <si>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</si>
  <si>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</si>
  <si>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</si>
  <si>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</si>
  <si>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</si>
  <si>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</si>
  <si>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</si>
  <si>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</si>
  <si>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</si>
  <si>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</si>
  <si>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</si>
  <si>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</si>
  <si>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</si>
  <si>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</si>
  <si>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</si>
  <si>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</si>
  <si>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</si>
  <si>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</si>
  <si>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</si>
  <si>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</si>
  <si>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</si>
  <si>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</si>
  <si>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</si>
  <si>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</si>
  <si>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</si>
  <si>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</si>
  <si>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</si>
  <si>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</si>
  <si>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</si>
  <si>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</si>
  <si>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</si>
  <si>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</si>
  <si>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</si>
  <si>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</si>
  <si>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</si>
  <si>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</si>
  <si>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</si>
  <si>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</si>
  <si>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</si>
  <si>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</si>
  <si>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</si>
  <si>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</si>
  <si>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</si>
  <si>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</si>
  <si>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</si>
  <si>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</si>
  <si>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</si>
  <si>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</si>
  <si>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</si>
  <si>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</si>
  <si>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</si>
  <si>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</si>
  <si>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</si>
  <si>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</si>
  <si>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</si>
  <si>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</si>
  <si>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</si>
  <si>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</si>
  <si>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</si>
  <si>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</si>
  <si>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</si>
  <si>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</si>
  <si>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</si>
  <si>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</si>
  <si>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</si>
  <si>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</si>
  <si>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</si>
  <si>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</si>
  <si>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</si>
  <si>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</si>
  <si>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</si>
  <si>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</si>
  <si>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</si>
  <si>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</si>
  <si>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</si>
  <si>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</si>
  <si>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</si>
  <si>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</si>
  <si>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</si>
  <si>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</si>
  <si>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</si>
  <si>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</si>
  <si>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</si>
  <si>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</si>
  <si>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</si>
  <si>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</si>
  <si>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</si>
  <si>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</si>
  <si>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</si>
  <si>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</si>
  <si>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</si>
  <si>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</si>
  <si>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</si>
  <si>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</si>
  <si>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</si>
  <si>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</si>
  <si>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</si>
  <si>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</si>
  <si>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</si>
  <si>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</si>
  <si>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</si>
  <si>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</si>
  <si>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</si>
  <si>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</si>
  <si>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</si>
  <si>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</si>
  <si>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</si>
  <si>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</si>
  <si>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</si>
  <si>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</si>
  <si>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</si>
  <si>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</si>
  <si>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</si>
  <si>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</si>
  <si>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</si>
  <si>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</si>
  <si>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</si>
  <si>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</si>
  <si>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</si>
  <si>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</si>
  <si>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</si>
  <si>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</si>
  <si>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</si>
  <si>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</si>
  <si>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</si>
  <si>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</si>
  <si>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</si>
  <si>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</si>
  <si>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</si>
  <si>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</si>
  <si>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</si>
  <si>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</si>
  <si>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</si>
  <si>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</si>
  <si>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</si>
  <si>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</si>
  <si>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</si>
  <si>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</si>
  <si>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</si>
  <si>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</si>
  <si>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</si>
  <si>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</si>
  <si>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</si>
  <si>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</si>
  <si>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</si>
  <si>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</si>
  <si>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</si>
  <si>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</si>
  <si>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</si>
  <si>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</si>
  <si>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</si>
  <si>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</si>
  <si>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</si>
  <si>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</si>
  <si>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</si>
  <si>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</si>
  <si>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</si>
  <si>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</si>
  <si>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</si>
  <si>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</si>
  <si>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</si>
  <si>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</si>
  <si>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</si>
  <si>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</si>
  <si>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</si>
  <si>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</si>
  <si>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</si>
  <si>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</si>
  <si>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</si>
  <si>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</si>
  <si>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</si>
  <si>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</si>
  <si>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</si>
  <si>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</si>
  <si>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</si>
  <si>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</si>
  <si>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</si>
  <si>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</si>
  <si>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</si>
  <si>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</si>
  <si>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</si>
  <si>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</si>
  <si>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</si>
  <si>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</si>
  <si>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</si>
  <si>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</si>
  <si>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</si>
  <si>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</si>
  <si>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</si>
  <si>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</si>
  <si>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</si>
  <si>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</si>
  <si>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</si>
  <si>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</si>
  <si>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</si>
  <si>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</si>
  <si>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</si>
  <si>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</si>
  <si>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</si>
  <si>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</si>
  <si>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</si>
  <si>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</si>
  <si>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</si>
  <si>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</si>
  <si>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</si>
  <si>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</si>
  <si>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</si>
  <si>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</si>
  <si>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</si>
  <si>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</si>
  <si>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</si>
  <si>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</si>
  <si>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</si>
  <si>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</si>
  <si>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</si>
  <si>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</si>
  <si>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</si>
  <si>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</si>
  <si>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</si>
  <si>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</si>
  <si>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</si>
  <si>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</si>
  <si>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</si>
  <si>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</si>
  <si>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</si>
  <si>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</si>
  <si>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</si>
  <si>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</si>
  <si>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</si>
  <si>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</si>
  <si>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</si>
  <si>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</si>
  <si>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</si>
  <si>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</si>
  <si>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</si>
  <si>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</si>
  <si>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</si>
  <si>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</si>
  <si>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</si>
  <si>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</si>
  <si>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</si>
  <si>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</si>
  <si>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</si>
  <si>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</si>
  <si>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</si>
  <si>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</si>
  <si>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</si>
  <si>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</si>
  <si>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</si>
  <si>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</si>
  <si>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</si>
  <si>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</si>
  <si>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</si>
  <si>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</si>
  <si>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</si>
  <si>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</si>
  <si>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</si>
  <si>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</si>
  <si>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</si>
  <si>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</si>
  <si>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</si>
  <si>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</si>
  <si>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</si>
  <si>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</si>
  <si>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</si>
  <si>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</si>
  <si>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</si>
  <si>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</si>
  <si>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</si>
  <si>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</si>
  <si>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</si>
  <si>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</si>
  <si>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</si>
  <si>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</si>
  <si>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</si>
  <si>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</si>
  <si>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</si>
  <si>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</si>
  <si>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</si>
  <si>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</si>
  <si>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</si>
  <si>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</si>
  <si>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</si>
  <si>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</si>
  <si>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</si>
  <si>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</si>
  <si>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</si>
  <si>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</si>
  <si>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</si>
  <si>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</si>
  <si>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</si>
  <si>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</si>
  <si>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</si>
  <si>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</si>
  <si>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</si>
  <si>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</si>
  <si>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</si>
  <si>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</si>
  <si>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</si>
  <si>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</si>
  <si>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</si>
  <si>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</si>
  <si>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</si>
  <si>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</si>
  <si>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</si>
  <si>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</si>
  <si>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</si>
  <si>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</si>
  <si>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</si>
  <si>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</si>
  <si>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</si>
  <si>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</si>
  <si>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</si>
  <si>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</si>
  <si>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</si>
  <si>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</si>
  <si>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</si>
  <si>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</si>
  <si>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</si>
  <si>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</si>
  <si>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</si>
  <si>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</si>
  <si>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</si>
  <si>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</si>
  <si>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</si>
  <si>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</si>
  <si>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</si>
  <si>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</si>
  <si>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</si>
  <si>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</si>
  <si>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</si>
  <si>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</si>
  <si>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</si>
  <si>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</si>
  <si>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</si>
  <si>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</si>
  <si>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</si>
  <si>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</si>
  <si>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</si>
  <si>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</si>
  <si>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</si>
  <si>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</si>
  <si>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</si>
  <si>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</si>
  <si>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</si>
  <si>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</si>
  <si>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</si>
  <si>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</si>
  <si>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</si>
  <si>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</si>
  <si>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</si>
  <si>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</si>
  <si>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</si>
  <si>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</si>
  <si>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</si>
  <si>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</si>
  <si>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</si>
  <si>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</si>
  <si>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</si>
  <si>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</si>
  <si>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</si>
  <si>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</si>
  <si>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</si>
  <si>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</si>
  <si>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</si>
  <si>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</si>
  <si>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</si>
  <si>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</si>
  <si>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</si>
  <si>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</si>
  <si>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</si>
  <si>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</si>
  <si>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</si>
  <si>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</si>
  <si>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</si>
  <si>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</si>
  <si>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</si>
  <si>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</si>
  <si>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</si>
  <si>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</si>
  <si>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</si>
  <si>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</si>
  <si>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</si>
  <si>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</si>
  <si>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</si>
  <si>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</si>
  <si>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</si>
  <si>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</si>
  <si>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</si>
  <si>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</si>
  <si>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</si>
  <si>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</si>
  <si>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</si>
  <si>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</si>
  <si>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</si>
  <si>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</si>
  <si>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</si>
  <si>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</si>
  <si>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</si>
  <si>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</si>
  <si>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</si>
  <si>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</si>
  <si>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</si>
  <si>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</si>
  <si>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</si>
  <si>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</si>
  <si>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</si>
  <si>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</si>
  <si>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</si>
  <si>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</si>
  <si>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</si>
  <si>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</si>
  <si>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</si>
  <si>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</si>
  <si>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</si>
  <si>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</si>
  <si>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</si>
  <si>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</si>
  <si>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</si>
  <si>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</si>
  <si>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</si>
  <si>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</si>
  <si>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</si>
  <si>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</si>
  <si>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</si>
  <si>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</si>
  <si>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</si>
  <si>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</si>
  <si>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</si>
  <si>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</si>
  <si>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</si>
  <si>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</si>
  <si>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</si>
  <si>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</si>
  <si>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</si>
  <si>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</si>
  <si>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</si>
  <si>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</si>
  <si>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</si>
  <si>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</si>
  <si>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</si>
  <si>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</si>
  <si>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</si>
  <si>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</si>
  <si>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</si>
  <si>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</si>
  <si>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</si>
  <si>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</si>
  <si>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</si>
  <si>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</si>
  <si>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</si>
  <si>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</si>
  <si>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</si>
  <si>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</si>
  <si>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</si>
  <si>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</si>
  <si>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</si>
  <si>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</si>
  <si>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</si>
  <si>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</si>
  <si>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</si>
  <si>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</si>
  <si>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</si>
  <si>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</si>
  <si>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</si>
  <si>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</si>
  <si>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</si>
  <si>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</si>
  <si>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</si>
  <si>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</si>
  <si>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</si>
  <si>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</si>
  <si>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</si>
  <si>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</si>
  <si>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</si>
  <si>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</si>
  <si>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</si>
  <si>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</si>
  <si>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</si>
  <si>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</si>
  <si>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</si>
  <si>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</si>
  <si>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</si>
  <si>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</si>
  <si>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</si>
  <si>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</si>
  <si>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</si>
  <si>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</si>
  <si>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</si>
  <si>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</si>
  <si>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</si>
  <si>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</si>
  <si>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</si>
  <si>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</si>
  <si>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</si>
  <si>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</si>
  <si>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</si>
  <si>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</si>
  <si>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</si>
  <si>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</si>
  <si>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</si>
  <si>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</si>
  <si>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</si>
  <si>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</si>
  <si>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</si>
  <si>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</si>
  <si>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</si>
  <si>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</si>
  <si>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</si>
  <si>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</si>
  <si>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</si>
  <si>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</si>
  <si>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</si>
  <si>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</si>
  <si>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</si>
  <si>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</si>
  <si>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</si>
  <si>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</si>
  <si>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</si>
  <si>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</si>
  <si>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</si>
  <si>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</si>
  <si>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</si>
  <si>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</si>
  <si>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</si>
  <si>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</si>
  <si>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</si>
  <si>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</si>
  <si>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</si>
  <si>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</si>
  <si>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</si>
  <si>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</si>
  <si>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</si>
  <si>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</si>
  <si>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</si>
  <si>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</si>
  <si>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</si>
  <si>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</si>
  <si>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</si>
  <si>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</si>
  <si>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</si>
  <si>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</si>
  <si>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</si>
  <si>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</si>
  <si>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</si>
  <si>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</si>
  <si>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</si>
  <si>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</si>
  <si>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</si>
  <si>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</si>
  <si>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</si>
  <si>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</si>
  <si>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</si>
  <si>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</si>
  <si>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</si>
  <si>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</si>
  <si>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</si>
  <si>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</si>
  <si>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</si>
  <si>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</si>
  <si>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</si>
  <si>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</si>
  <si>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</si>
  <si>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</si>
  <si>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</si>
  <si>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</si>
  <si>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</si>
  <si>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</si>
  <si>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</si>
  <si>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</si>
  <si>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</si>
  <si>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</si>
  <si>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</si>
  <si>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</si>
  <si>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</si>
  <si>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</si>
  <si>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</si>
  <si>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</si>
  <si>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</si>
  <si>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</si>
  <si>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</si>
  <si>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</si>
  <si>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</si>
  <si>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</si>
  <si>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</si>
  <si>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</si>
  <si>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</si>
  <si>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</si>
  <si>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</si>
  <si>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</si>
  <si>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</si>
  <si>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</si>
  <si>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</si>
  <si>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</si>
  <si>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</si>
  <si>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</si>
  <si>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</si>
  <si>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</si>
  <si>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</si>
  <si>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</si>
  <si>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</si>
  <si>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</si>
  <si>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</si>
  <si>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</si>
  <si>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</si>
  <si>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</si>
  <si>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</si>
  <si>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</si>
  <si>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</si>
  <si>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</si>
  <si>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</si>
  <si>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</si>
  <si>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</si>
  <si>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</si>
  <si>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</si>
  <si>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</si>
  <si>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</si>
  <si>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</si>
  <si>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</si>
  <si>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</si>
  <si>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</si>
  <si>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</si>
  <si>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</si>
  <si>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</si>
  <si>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</si>
  <si>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</si>
  <si>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</si>
  <si>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</si>
  <si>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</si>
  <si>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</si>
  <si>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</si>
  <si>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</si>
  <si>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</si>
  <si>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</si>
  <si>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</si>
  <si>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</si>
  <si>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</si>
  <si>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</si>
  <si>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</si>
  <si>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</si>
  <si>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</si>
  <si>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</si>
  <si>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</si>
  <si>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</si>
  <si>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</si>
  <si>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</si>
  <si>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</si>
  <si>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</si>
  <si>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</si>
  <si>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</si>
  <si>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</si>
  <si>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</si>
  <si>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</si>
  <si>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</si>
  <si>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</si>
  <si>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</si>
  <si>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</si>
  <si>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</si>
  <si>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</si>
  <si>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</si>
  <si>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</si>
  <si>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</si>
  <si>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</si>
  <si>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</si>
  <si>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</si>
  <si>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</si>
  <si>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</si>
  <si>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</si>
  <si>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</si>
  <si>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</si>
  <si>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</si>
  <si>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</si>
  <si>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</si>
  <si>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</si>
  <si>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</si>
  <si>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</si>
  <si>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</si>
  <si>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</si>
  <si>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</si>
  <si>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</si>
  <si>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</si>
  <si>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</si>
  <si>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</si>
  <si>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</si>
  <si>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</si>
  <si>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</si>
  <si>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</si>
  <si>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</si>
  <si>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</si>
  <si>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</si>
  <si>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</si>
  <si>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</si>
  <si>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</si>
  <si>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</si>
  <si>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</si>
  <si>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</si>
  <si>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</si>
  <si>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</si>
  <si>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</si>
  <si>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</si>
  <si>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</si>
  <si>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</si>
  <si>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</si>
  <si>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</si>
  <si>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</si>
  <si>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</si>
  <si>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</si>
  <si>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</si>
  <si>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</si>
  <si>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</si>
  <si>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</si>
  <si>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</si>
  <si>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</si>
  <si>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</si>
  <si>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</si>
  <si>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</si>
  <si>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</si>
  <si>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</si>
  <si>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</si>
  <si>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</si>
  <si>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</si>
  <si>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</si>
  <si>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</si>
  <si>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</si>
  <si>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</si>
  <si>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</si>
  <si>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</si>
  <si>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</si>
  <si>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</si>
  <si>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</si>
  <si>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</si>
  <si>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</si>
  <si>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</si>
  <si>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</si>
  <si>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</si>
  <si>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</si>
  <si>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</si>
  <si>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</si>
  <si>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</si>
  <si>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</si>
  <si>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</si>
  <si>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</si>
  <si>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</si>
  <si>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</si>
  <si>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</si>
  <si>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</si>
  <si>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</si>
  <si>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</si>
  <si>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</si>
  <si>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</si>
  <si>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</si>
  <si>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</si>
  <si>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</si>
  <si>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</si>
  <si>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</si>
  <si>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</si>
  <si>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</si>
  <si>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</si>
  <si>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</si>
  <si>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</si>
  <si>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</si>
  <si>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</si>
  <si>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</si>
  <si>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</si>
  <si>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</si>
  <si>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</si>
  <si>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</si>
  <si>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</si>
  <si>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</si>
  <si>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</si>
  <si>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</si>
  <si>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</si>
  <si>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</si>
  <si>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</si>
  <si>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</si>
  <si>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</si>
  <si>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</si>
  <si>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</si>
  <si>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</si>
  <si>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</si>
  <si>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</si>
  <si>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</si>
  <si>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</si>
  <si>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</si>
  <si>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</si>
  <si>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</si>
  <si>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</si>
  <si>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</si>
  <si>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</si>
  <si>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</si>
  <si>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</si>
  <si>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</si>
  <si>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</si>
  <si>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</si>
  <si>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</si>
  <si>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</si>
  <si>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</si>
  <si>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</si>
  <si>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</si>
  <si>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</si>
  <si>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</si>
  <si>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</si>
  <si>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</si>
  <si>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</si>
  <si>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</si>
  <si>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</si>
  <si>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</si>
  <si>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</si>
  <si>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</si>
  <si>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</si>
  <si>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</si>
  <si>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</si>
  <si>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</si>
  <si>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</si>
  <si>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</si>
  <si>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</si>
  <si>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</si>
  <si>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</si>
  <si>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</si>
  <si>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</si>
  <si>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</si>
  <si>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</si>
  <si>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</si>
  <si>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</si>
  <si>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</si>
  <si>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</si>
  <si>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</si>
  <si>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</si>
  <si>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</si>
  <si>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</si>
  <si>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</si>
  <si>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</si>
  <si>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</si>
  <si>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</si>
  <si>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</si>
  <si>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</si>
  <si>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</si>
  <si>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</si>
  <si>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</si>
  <si>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</si>
  <si>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</si>
  <si>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</si>
  <si>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</si>
  <si>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</si>
  <si>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</si>
  <si>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</si>
  <si>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</si>
  <si>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</si>
  <si>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</si>
  <si>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</si>
  <si>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</si>
  <si>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</si>
  <si>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</si>
  <si>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</si>
  <si>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</si>
  <si>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</si>
  <si>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</si>
  <si>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</si>
  <si>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</si>
  <si>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</si>
  <si>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</si>
  <si>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</si>
  <si>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</si>
  <si>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</si>
  <si>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</si>
  <si>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</si>
  <si>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</si>
  <si>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</si>
  <si>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</si>
  <si>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</si>
  <si>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</si>
  <si>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</si>
  <si>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</si>
  <si>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</si>
  <si>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</si>
  <si>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</si>
  <si>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</si>
  <si>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</si>
  <si>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</si>
  <si>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</si>
  <si>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</si>
  <si>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</si>
  <si>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</si>
  <si>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</si>
  <si>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</si>
  <si>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</si>
  <si>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</si>
  <si>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</si>
  <si>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</si>
  <si>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</si>
  <si>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</si>
  <si>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</si>
  <si>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</si>
  <si>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</si>
  <si>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</si>
  <si>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</si>
  <si>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</si>
  <si>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</si>
  <si>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</si>
  <si>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</si>
  <si>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</si>
  <si>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</si>
  <si>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</si>
  <si>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</si>
  <si>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</si>
  <si>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</si>
  <si>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</si>
  <si>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</si>
  <si>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</si>
  <si>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</si>
  <si>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</si>
  <si>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</si>
  <si>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</si>
  <si>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</si>
  <si>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</si>
  <si>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</si>
  <si>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</si>
  <si>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</si>
  <si>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</si>
  <si>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</si>
  <si>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</si>
  <si>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</si>
  <si>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</si>
  <si>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</si>
  <si>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</si>
  <si>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</si>
  <si>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</si>
  <si>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</si>
  <si>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</si>
  <si>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</si>
  <si>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</si>
  <si>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</si>
  <si>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</si>
  <si>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</si>
  <si>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</si>
  <si>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</si>
  <si>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</si>
  <si>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</si>
  <si>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</si>
  <si>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</si>
  <si>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</si>
  <si>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</si>
  <si>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</si>
  <si>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</si>
  <si>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</si>
  <si>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</si>
  <si>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</si>
  <si>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</si>
  <si>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</si>
  <si>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</si>
  <si>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</si>
  <si>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</si>
  <si>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</si>
  <si>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</si>
  <si>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</si>
  <si>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</si>
  <si>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</si>
  <si>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</si>
  <si>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</si>
  <si>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</si>
  <si>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</si>
  <si>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</si>
  <si>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</si>
  <si>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</si>
  <si>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</si>
  <si>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</si>
  <si>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</si>
  <si>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</si>
  <si>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</si>
  <si>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</si>
  <si>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</si>
  <si>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</si>
  <si>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</si>
  <si>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</si>
  <si>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</si>
  <si>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</si>
  <si>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</si>
  <si>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</si>
  <si>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</si>
  <si>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</si>
  <si>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</si>
  <si>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</si>
  <si>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</si>
  <si>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</si>
  <si>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</si>
  <si>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</si>
  <si>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</si>
  <si>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</si>
  <si>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</si>
  <si>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</si>
  <si>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</si>
  <si>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</si>
  <si>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</si>
  <si>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</si>
  <si>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</si>
  <si>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</si>
  <si>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</si>
  <si>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</si>
  <si>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</si>
  <si>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</si>
  <si>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</si>
  <si>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</si>
  <si>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</si>
  <si>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</si>
  <si>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</si>
  <si>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</si>
  <si>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</si>
  <si>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</si>
  <si>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</si>
  <si>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</si>
  <si>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</si>
  <si>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</si>
  <si>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</si>
  <si>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</si>
  <si>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</si>
  <si>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</si>
  <si>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</si>
  <si>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</si>
  <si>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</si>
  <si>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</si>
  <si>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</si>
  <si>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</si>
  <si>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</si>
  <si>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</si>
  <si>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</si>
  <si>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</si>
  <si>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</si>
  <si>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</si>
  <si>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</si>
  <si>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</si>
  <si>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</si>
  <si>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</si>
  <si>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</si>
  <si>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</si>
  <si>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</si>
  <si>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</si>
  <si>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</si>
  <si>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</si>
  <si>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</si>
  <si>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</si>
  <si>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</si>
  <si>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</si>
  <si>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</si>
  <si>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</si>
  <si>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</si>
  <si>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</si>
  <si>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</si>
  <si>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</si>
  <si>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</si>
  <si>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</si>
  <si>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</si>
  <si>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</si>
  <si>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</si>
  <si>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</si>
  <si>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</si>
  <si>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</si>
  <si>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</si>
  <si>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</si>
  <si>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</si>
  <si>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</si>
  <si>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</si>
  <si>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</si>
  <si>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</si>
  <si>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</si>
  <si>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</si>
  <si>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</si>
  <si>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</si>
  <si>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</si>
  <si>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</si>
  <si>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</si>
  <si>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</si>
  <si>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</si>
  <si>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</si>
  <si>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</si>
  <si>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</si>
  <si>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</si>
  <si>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</si>
  <si>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</si>
  <si>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</si>
  <si>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</si>
  <si>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</si>
  <si>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</si>
  <si>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</si>
  <si>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</si>
  <si>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</si>
  <si>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</si>
  <si>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</si>
  <si>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</si>
  <si>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</si>
  <si>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</si>
  <si>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</si>
  <si>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</si>
  <si>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</si>
  <si>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</si>
  <si>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</si>
  <si>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</si>
  <si>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</si>
  <si>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</si>
  <si>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</si>
  <si>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</si>
  <si>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</si>
  <si>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</si>
  <si>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</si>
  <si>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</si>
  <si>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</si>
  <si>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</si>
  <si>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</si>
  <si>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</si>
  <si>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</si>
  <si>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</si>
  <si>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</si>
  <si>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</si>
  <si>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</si>
  <si>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</si>
  <si>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</si>
  <si>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</si>
  <si>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</si>
  <si>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</si>
  <si>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</si>
  <si>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</si>
  <si>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</si>
  <si>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</si>
  <si>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</si>
  <si>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</si>
  <si>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</si>
  <si>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</si>
  <si>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</si>
  <si>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</si>
  <si>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</si>
  <si>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</si>
  <si>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</si>
  <si>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</si>
  <si>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</si>
  <si>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</si>
  <si>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</si>
  <si>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</si>
  <si>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</si>
  <si>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</si>
  <si>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</si>
  <si>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</si>
  <si>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</si>
  <si>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</si>
  <si>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</si>
  <si>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</si>
  <si>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</si>
  <si>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</si>
  <si>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</si>
  <si>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</si>
  <si>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</si>
  <si>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</si>
  <si>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</si>
  <si>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</si>
  <si>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</si>
  <si>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</si>
  <si>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</si>
  <si>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</si>
  <si>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</si>
  <si>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</si>
  <si>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</si>
  <si>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</si>
  <si>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</si>
  <si>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</si>
  <si>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</si>
  <si>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</si>
  <si>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</si>
  <si>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</si>
  <si>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</si>
  <si>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</si>
  <si>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</si>
  <si>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</si>
  <si>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</si>
  <si>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</si>
  <si>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</si>
  <si>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</si>
  <si>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</si>
  <si>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</si>
  <si>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</si>
  <si>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</si>
  <si>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</si>
  <si>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</si>
  <si>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</si>
  <si>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</si>
  <si>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</si>
  <si>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</si>
  <si>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</si>
  <si>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</si>
  <si>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</si>
  <si>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</si>
  <si>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</si>
  <si>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</si>
  <si>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</si>
  <si>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</si>
  <si>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</si>
  <si>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</si>
  <si>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</si>
  <si>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</si>
  <si>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</si>
  <si>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</si>
  <si>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</si>
  <si>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</si>
  <si>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</si>
  <si>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</si>
  <si>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</si>
  <si>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</si>
  <si>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</si>
  <si>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</si>
  <si>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</si>
  <si>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</si>
  <si>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</si>
  <si>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</si>
  <si>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</si>
  <si>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</si>
  <si>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</si>
  <si>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</si>
  <si>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</si>
  <si>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</si>
  <si>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</si>
  <si>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</si>
  <si>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</si>
  <si>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</si>
  <si>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</si>
  <si>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</si>
  <si>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</si>
  <si>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</si>
  <si>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</si>
  <si>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</si>
  <si>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</si>
  <si>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</si>
  <si>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</si>
  <si>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</si>
  <si>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</si>
  <si>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</si>
  <si>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</si>
  <si>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</si>
  <si>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</si>
  <si>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</si>
  <si>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</si>
  <si>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</si>
  <si>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</si>
  <si>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</si>
  <si>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</si>
  <si>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</si>
  <si>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</si>
  <si>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</si>
  <si>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</si>
  <si>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</si>
  <si>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</si>
  <si>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</si>
  <si>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</si>
  <si>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</si>
  <si>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</si>
  <si>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</si>
  <si>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</si>
  <si>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</si>
  <si>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</si>
  <si>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</si>
  <si>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</si>
  <si>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</si>
  <si>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</si>
  <si>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</si>
  <si>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</si>
  <si>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</si>
  <si>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</si>
  <si>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</si>
  <si>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</si>
  <si>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</si>
  <si>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</si>
  <si>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</si>
  <si>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</si>
  <si>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</si>
  <si>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</si>
  <si>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</si>
  <si>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</si>
  <si>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</si>
  <si>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</si>
  <si>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</si>
  <si>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</si>
  <si>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</si>
  <si>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</si>
  <si>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</si>
  <si>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</si>
  <si>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</si>
  <si>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</si>
  <si>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</si>
  <si>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</si>
  <si>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</si>
  <si>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</si>
  <si>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</si>
  <si>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</si>
  <si>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</si>
  <si>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</si>
  <si>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</si>
  <si>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</si>
  <si>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</si>
  <si>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</si>
  <si>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</si>
  <si>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</si>
  <si>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</si>
  <si>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</si>
  <si>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</si>
  <si>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</si>
  <si>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</si>
  <si>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</si>
  <si>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</si>
  <si>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</si>
  <si>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</si>
  <si>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</si>
  <si>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</si>
  <si>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</si>
  <si>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</si>
  <si>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</si>
  <si>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</si>
  <si>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</si>
  <si>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</si>
  <si>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</si>
  <si>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</si>
  <si>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</si>
  <si>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</si>
  <si>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</si>
  <si>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</si>
  <si>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</si>
  <si>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</si>
  <si>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</si>
  <si>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</si>
  <si>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</si>
  <si>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</si>
  <si>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</si>
  <si>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</si>
  <si>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</si>
  <si>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</si>
  <si>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</si>
  <si>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</si>
  <si>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</si>
  <si>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</si>
  <si>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</si>
  <si>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</si>
  <si>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</si>
  <si>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</si>
  <si>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</si>
  <si>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</si>
  <si>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</si>
  <si>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</si>
  <si>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</si>
  <si>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</si>
  <si>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</si>
  <si>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</si>
  <si>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</si>
  <si>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</si>
  <si>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</si>
  <si>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</si>
  <si>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</si>
  <si>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</si>
  <si>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</si>
  <si>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</si>
  <si>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</si>
  <si>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</si>
  <si>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</si>
  <si>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</si>
  <si>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</si>
  <si>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</si>
  <si>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</si>
  <si>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</si>
  <si>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</si>
  <si>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</si>
  <si>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</si>
  <si>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</si>
  <si>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</si>
  <si>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</si>
  <si>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</si>
  <si>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</si>
  <si>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</si>
  <si>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</si>
  <si>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</si>
  <si>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</si>
  <si>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</si>
  <si>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</si>
  <si>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</si>
  <si>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</si>
  <si>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</si>
  <si>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</si>
  <si>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</si>
  <si>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</si>
  <si>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</si>
  <si>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</si>
  <si>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</si>
  <si>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</si>
  <si>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</si>
  <si>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</si>
  <si>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</si>
  <si>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</si>
  <si>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</si>
  <si>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</si>
  <si>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</si>
  <si>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</si>
  <si>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</si>
  <si>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</si>
  <si>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</si>
  <si>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</si>
  <si>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</si>
  <si>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</si>
  <si>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</si>
  <si>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</si>
  <si>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</si>
  <si>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</si>
  <si>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</si>
  <si>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</si>
  <si>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</si>
  <si>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</si>
  <si>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</si>
  <si>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</si>
  <si>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</si>
  <si>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</si>
  <si>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</si>
  <si>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</si>
  <si>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</si>
  <si>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</si>
  <si>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</si>
  <si>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</si>
  <si>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</si>
  <si>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</si>
  <si>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</si>
  <si>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</si>
  <si>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</si>
  <si>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</si>
  <si>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</si>
  <si>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</si>
  <si>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</si>
  <si>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</si>
  <si>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</si>
  <si>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</si>
  <si>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</si>
  <si>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</si>
  <si>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</si>
  <si>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</si>
  <si>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</si>
  <si>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</si>
  <si>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</si>
  <si>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</si>
  <si>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</si>
  <si>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</si>
  <si>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</si>
  <si>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</si>
  <si>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</si>
  <si>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</si>
  <si>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</si>
  <si>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</si>
  <si>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</si>
  <si>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</si>
  <si>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</si>
  <si>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</si>
  <si>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</si>
  <si>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</si>
  <si>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</si>
  <si>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</si>
  <si>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</si>
  <si>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</si>
  <si>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</si>
  <si>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</si>
  <si>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</si>
  <si>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</si>
  <si>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</si>
  <si>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</si>
  <si>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</si>
  <si>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</si>
  <si>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</si>
  <si>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</si>
  <si>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</si>
  <si>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</si>
  <si>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</si>
  <si>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</si>
  <si>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</si>
  <si>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</si>
  <si>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</si>
  <si>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</si>
  <si>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</si>
  <si>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</si>
  <si>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</si>
  <si>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</si>
  <si>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</si>
  <si>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</si>
  <si>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</si>
  <si>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</si>
  <si>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</si>
  <si>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</si>
  <si>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</si>
  <si>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</si>
  <si>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</si>
  <si>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</si>
  <si>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</si>
  <si>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</si>
  <si>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</si>
  <si>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</si>
  <si>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</si>
  <si>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</si>
  <si>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</si>
  <si>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</si>
  <si>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</si>
  <si>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</si>
  <si>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</si>
  <si>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</si>
  <si>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</si>
  <si>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</si>
  <si>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</si>
  <si>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</si>
  <si>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</si>
  <si>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</si>
  <si>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</si>
  <si>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</si>
  <si>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</si>
  <si>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</si>
  <si>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</si>
  <si>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</si>
  <si>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</si>
  <si>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</si>
  <si>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</si>
  <si>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</si>
  <si>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</si>
  <si>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</si>
  <si>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</si>
  <si>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</si>
  <si>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</si>
  <si>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</si>
  <si>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</si>
  <si>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</si>
  <si>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</si>
  <si>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</si>
  <si>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</si>
  <si>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</si>
  <si>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</si>
  <si>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</si>
  <si>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</si>
  <si>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</si>
  <si>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</si>
  <si>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</si>
  <si>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</si>
  <si>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</si>
  <si>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</si>
  <si>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</si>
  <si>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</si>
  <si>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</si>
  <si>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</si>
  <si>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</si>
  <si>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</si>
  <si>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</si>
  <si>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</si>
  <si>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</si>
  <si>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</si>
  <si>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</si>
  <si>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</si>
  <si>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</si>
  <si>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</si>
  <si>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</si>
  <si>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</si>
  <si>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</si>
  <si>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</si>
  <si>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</si>
  <si>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</si>
  <si>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</si>
  <si>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</si>
  <si>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</si>
  <si>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</si>
  <si>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</si>
  <si>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</si>
  <si>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</si>
  <si>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</si>
  <si>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</si>
  <si>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</si>
  <si>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</si>
  <si>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</si>
  <si>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</si>
  <si>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</si>
  <si>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</si>
  <si>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</si>
  <si>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</si>
  <si>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</si>
  <si>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</si>
  <si>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</si>
  <si>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</si>
  <si>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</si>
  <si>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</si>
  <si>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</si>
  <si>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</si>
  <si>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</si>
  <si>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</si>
  <si>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</si>
  <si>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</si>
  <si>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</si>
  <si>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</si>
  <si>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</si>
  <si>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</si>
  <si>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</si>
  <si>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</si>
  <si>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</si>
  <si>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</si>
  <si>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</si>
  <si>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</si>
  <si>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</si>
  <si>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</si>
  <si>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</si>
  <si>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</si>
  <si>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</si>
  <si>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</si>
  <si>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</si>
  <si>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</si>
  <si>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</si>
  <si>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</si>
  <si>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</si>
  <si>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</si>
  <si>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</si>
  <si>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</si>
  <si>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</si>
  <si>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</si>
  <si>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</si>
  <si>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</si>
  <si>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</si>
  <si>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</si>
  <si>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</si>
  <si>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</si>
  <si>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</si>
  <si>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</si>
  <si>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</si>
  <si>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</si>
  <si>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</si>
  <si>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</si>
  <si>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</si>
  <si>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</si>
  <si>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</si>
  <si>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</si>
  <si>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</si>
  <si>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</si>
  <si>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</si>
  <si>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</si>
  <si>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</si>
  <si>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</si>
  <si>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</si>
  <si>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</si>
  <si>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</si>
  <si>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</si>
  <si>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</si>
  <si>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</si>
  <si>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</si>
  <si>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</si>
  <si>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</si>
  <si>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</si>
  <si>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</si>
  <si>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</si>
  <si>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</si>
  <si>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</si>
  <si>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</si>
  <si>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</si>
  <si>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</si>
  <si>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</si>
  <si>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</si>
  <si>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</si>
  <si>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</si>
  <si>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</si>
  <si>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</si>
  <si>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</si>
  <si>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</si>
  <si>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</si>
  <si>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</si>
  <si>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</si>
  <si>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</si>
  <si>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</si>
  <si>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</si>
  <si>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</si>
  <si>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</si>
  <si>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</si>
  <si>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</si>
  <si>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</si>
  <si>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</si>
  <si>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</si>
  <si>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</si>
  <si>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</si>
  <si>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</si>
  <si>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</si>
  <si>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</si>
  <si>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</si>
  <si>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</si>
  <si>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</si>
  <si>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</si>
  <si>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</si>
  <si>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</si>
  <si>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</si>
  <si>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</si>
  <si>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</si>
  <si>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</si>
  <si>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</si>
  <si>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</si>
  <si>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</si>
  <si>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</si>
  <si>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</si>
  <si>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</si>
  <si>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</si>
  <si>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</si>
  <si>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</si>
  <si>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</si>
  <si>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</si>
  <si>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</si>
  <si>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</si>
  <si>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</si>
  <si>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</si>
  <si>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</si>
  <si>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</si>
  <si>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</si>
  <si>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</si>
  <si>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</si>
  <si>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</si>
  <si>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</si>
  <si>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</si>
  <si>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</si>
  <si>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</si>
  <si>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</si>
  <si>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</si>
  <si>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</si>
  <si>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</si>
  <si>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</si>
  <si>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</si>
  <si>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</si>
  <si>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</si>
  <si>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</si>
  <si>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</si>
  <si>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</si>
  <si>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</si>
  <si>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</si>
  <si>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</si>
  <si>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</si>
  <si>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</si>
  <si>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</si>
  <si>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</si>
  <si>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</si>
  <si>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</si>
  <si>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</si>
  <si>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</si>
  <si>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</si>
  <si>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</si>
  <si>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</si>
  <si>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</si>
  <si>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</si>
  <si>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</si>
  <si>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</si>
  <si>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</si>
  <si>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</si>
  <si>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</si>
  <si>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</si>
  <si>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</si>
  <si>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</si>
  <si>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</si>
  <si>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</si>
  <si>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</si>
  <si>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</si>
  <si>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</si>
  <si>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</si>
  <si>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</si>
  <si>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</si>
  <si>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</si>
  <si>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</si>
  <si>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</si>
  <si>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</si>
  <si>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</si>
  <si>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</si>
  <si>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</si>
  <si>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</si>
  <si>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</si>
  <si>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</si>
  <si>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</si>
  <si>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</si>
  <si>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</si>
  <si>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</si>
  <si>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</si>
  <si>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</si>
  <si>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</si>
  <si>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</si>
  <si>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</si>
  <si>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</si>
  <si>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</si>
  <si>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</si>
  <si>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</si>
  <si>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</si>
  <si>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</si>
  <si>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</si>
  <si>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</si>
  <si>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</si>
  <si>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</si>
  <si>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</si>
  <si>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</si>
  <si>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</si>
  <si>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</si>
  <si>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</si>
  <si>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</si>
  <si>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</si>
  <si>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</si>
  <si>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</si>
  <si>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</si>
  <si>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</si>
  <si>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</si>
  <si>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</si>
  <si>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</si>
  <si>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</si>
  <si>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</si>
  <si>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</si>
  <si>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</si>
  <si>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</si>
  <si>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</si>
  <si>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</si>
  <si>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</si>
  <si>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</si>
  <si>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</si>
  <si>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</si>
  <si>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</si>
  <si>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</si>
  <si>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</si>
  <si>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</si>
  <si>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</si>
  <si>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</si>
  <si>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</si>
  <si>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</si>
  <si>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</si>
  <si>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</si>
  <si>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</si>
  <si>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</si>
  <si>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</si>
  <si>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</si>
  <si>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</si>
  <si>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</si>
  <si>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</si>
  <si>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</si>
  <si>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</si>
  <si>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</si>
  <si>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</si>
  <si>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</si>
  <si>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</si>
  <si>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</si>
  <si>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</si>
  <si>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</si>
  <si>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</si>
  <si>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</si>
  <si>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</si>
  <si>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</si>
  <si>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</si>
  <si>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</si>
  <si>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</si>
  <si>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</si>
  <si>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</si>
  <si>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</si>
  <si>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</si>
  <si>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</si>
  <si>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</si>
  <si>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</si>
  <si>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</si>
  <si>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</si>
  <si>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</si>
  <si>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</si>
  <si>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</si>
  <si>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</si>
  <si>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</si>
  <si>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</si>
  <si>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</si>
  <si>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</si>
  <si>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</si>
  <si>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</si>
  <si>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</si>
  <si>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</si>
  <si>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</si>
  <si>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</si>
  <si>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</si>
  <si>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</si>
  <si>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</si>
  <si>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</si>
  <si>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</si>
  <si>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</si>
  <si>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</si>
  <si>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</si>
  <si>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</si>
  <si>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</si>
  <si>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</si>
  <si>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</si>
  <si>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</si>
  <si>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</si>
  <si>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</si>
  <si>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</si>
  <si>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</si>
  <si>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</si>
  <si>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</si>
  <si>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</si>
  <si>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</si>
  <si>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</si>
  <si>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</si>
  <si>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</si>
  <si>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</si>
  <si>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</si>
  <si>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</si>
  <si>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</si>
  <si>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</si>
  <si>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</si>
  <si>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</si>
  <si>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</si>
  <si>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</si>
  <si>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</si>
  <si>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</si>
  <si>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</si>
  <si>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</si>
  <si>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</si>
  <si>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</si>
  <si>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</si>
  <si>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</si>
  <si>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</si>
  <si>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</si>
  <si>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</si>
  <si>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</si>
  <si>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</si>
  <si>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</si>
  <si>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</si>
  <si>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</si>
  <si>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</si>
  <si>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</si>
  <si>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</si>
  <si>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</si>
  <si>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</si>
  <si>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</si>
  <si>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</si>
  <si>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</si>
  <si>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</si>
  <si>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</si>
  <si>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</si>
  <si>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</si>
  <si>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</si>
  <si>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</si>
  <si>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</si>
  <si>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</si>
  <si>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</si>
  <si>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</si>
  <si>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</si>
  <si>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</si>
  <si>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</si>
  <si>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</si>
  <si>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</si>
  <si>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</si>
  <si>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</si>
  <si>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</si>
  <si>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</si>
  <si>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</si>
  <si>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</si>
  <si>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</si>
  <si>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</si>
  <si>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</si>
  <si>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</si>
  <si>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</si>
  <si>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</si>
  <si>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</si>
  <si>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</si>
  <si>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</si>
  <si>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</si>
  <si>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</si>
  <si>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</si>
  <si>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</si>
  <si>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</si>
  <si>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</si>
  <si>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</si>
  <si>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</si>
  <si>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</si>
  <si>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</si>
  <si>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</si>
  <si>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</si>
  <si>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</si>
  <si>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</si>
  <si>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</si>
  <si>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</si>
  <si>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</si>
  <si>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</si>
  <si>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</si>
  <si>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</si>
  <si>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</si>
  <si>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</si>
  <si>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</si>
  <si>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</si>
  <si>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</si>
  <si>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</si>
  <si>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</si>
  <si>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</si>
  <si>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</si>
  <si>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</si>
  <si>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</si>
  <si>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</si>
  <si>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</si>
  <si>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</si>
  <si>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</si>
  <si>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</si>
  <si>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</si>
  <si>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</si>
  <si>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</si>
  <si>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</si>
  <si>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</si>
  <si>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</si>
  <si>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</si>
  <si>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</si>
  <si>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</si>
  <si>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</si>
  <si>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</si>
  <si>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</si>
  <si>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</si>
  <si>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</si>
  <si>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</si>
  <si>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</si>
  <si>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</si>
  <si>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</si>
  <si>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</si>
  <si>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</si>
  <si>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</si>
  <si>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</si>
  <si>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</si>
  <si>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</si>
  <si>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</si>
  <si>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</si>
  <si>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</si>
  <si>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</si>
  <si>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</si>
  <si>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</si>
  <si>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</si>
  <si>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</si>
  <si>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</si>
  <si>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</si>
  <si>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</si>
  <si>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</si>
  <si>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</si>
  <si>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</si>
  <si>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</si>
  <si>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</si>
  <si>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</si>
  <si>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</si>
  <si>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</si>
  <si>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</si>
  <si>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</si>
  <si>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</si>
  <si>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</si>
  <si>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</si>
  <si>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</si>
  <si>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</si>
  <si>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</si>
  <si>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</si>
  <si>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</si>
  <si>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</si>
  <si>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</si>
  <si>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</si>
  <si>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</si>
  <si>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</si>
  <si>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</si>
  <si>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</si>
  <si>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</si>
  <si>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</si>
  <si>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</si>
  <si>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</si>
  <si>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</si>
  <si>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</si>
  <si>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</si>
  <si>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</si>
  <si>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</si>
  <si>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</si>
  <si>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</si>
  <si>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</si>
  <si>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</si>
  <si>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</si>
  <si>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</si>
  <si>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</si>
  <si>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</si>
  <si>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</si>
  <si>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</si>
  <si>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</si>
  <si>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</si>
  <si>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</si>
  <si>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</si>
  <si>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</si>
  <si>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</si>
  <si>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</si>
  <si>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</si>
  <si>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</si>
  <si>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</si>
  <si>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</si>
  <si>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</si>
  <si>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</si>
  <si>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</si>
  <si>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</si>
  <si>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</si>
  <si>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</si>
  <si>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</si>
  <si>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</si>
  <si>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</si>
  <si>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</si>
  <si>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</si>
  <si>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</si>
  <si>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</si>
  <si>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</si>
  <si>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</si>
  <si>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</si>
  <si>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</si>
  <si>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</si>
  <si>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</si>
  <si>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</si>
  <si>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</si>
  <si>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</si>
  <si>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</si>
  <si>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</si>
  <si>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</si>
  <si>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</si>
  <si>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</si>
  <si>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</si>
  <si>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</si>
  <si>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</si>
  <si>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</si>
  <si>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</si>
  <si>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</si>
  <si>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</si>
  <si>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</si>
  <si>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</si>
  <si>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</si>
  <si>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</si>
  <si>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</si>
  <si>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</si>
  <si>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</si>
  <si>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</si>
  <si>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</si>
  <si>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</si>
  <si>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</si>
  <si>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</si>
  <si>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</si>
  <si>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</si>
  <si>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</si>
  <si>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</si>
  <si>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</si>
  <si>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</si>
  <si>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</si>
  <si>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</si>
  <si>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</si>
  <si>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</si>
  <si>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</si>
  <si>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</si>
  <si>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</si>
  <si>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</si>
  <si>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</si>
  <si>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</si>
  <si>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</si>
  <si>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</si>
  <si>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</si>
  <si>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</si>
  <si>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</si>
  <si>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</si>
  <si>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</si>
  <si>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</si>
  <si>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</si>
  <si>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</si>
  <si>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</si>
  <si>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</si>
  <si>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</si>
  <si>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</si>
  <si>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</si>
  <si>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</si>
  <si>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</si>
  <si>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</si>
  <si>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</si>
  <si>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</si>
  <si>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</si>
  <si>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</si>
  <si>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</si>
  <si>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</si>
  <si>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</si>
  <si>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</si>
  <si>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</si>
  <si>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</si>
  <si>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</si>
  <si>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</si>
  <si>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</si>
  <si>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</si>
  <si>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</si>
  <si>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</si>
  <si>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</si>
  <si>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</si>
  <si>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</si>
  <si>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</si>
  <si>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</si>
  <si>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</si>
  <si>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</si>
  <si>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</si>
  <si>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</si>
  <si>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</si>
  <si>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</si>
  <si>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</si>
  <si>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</si>
  <si>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</si>
  <si>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</si>
  <si>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</si>
  <si>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</si>
  <si>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</si>
  <si>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</si>
  <si>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</si>
  <si>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</si>
  <si>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</si>
  <si>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</si>
  <si>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</si>
  <si>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</si>
  <si>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</si>
  <si>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</si>
  <si>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</si>
  <si>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</si>
  <si>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</si>
  <si>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</si>
  <si>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</si>
  <si>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</si>
  <si>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</si>
  <si>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</si>
  <si>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</si>
  <si>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</si>
  <si>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</si>
  <si>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</si>
  <si>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</si>
  <si>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</si>
  <si>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</si>
  <si>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</si>
  <si>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</si>
  <si>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</si>
  <si>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</si>
  <si>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</si>
  <si>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</si>
  <si>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</si>
  <si>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</si>
  <si>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</si>
  <si>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</si>
  <si>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</si>
  <si>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</si>
  <si>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</si>
  <si>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</si>
  <si>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</si>
  <si>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</si>
  <si>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</si>
  <si>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</si>
  <si>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</si>
  <si>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</si>
  <si>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</si>
  <si>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</si>
  <si>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</si>
  <si>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</si>
  <si>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</si>
  <si>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</si>
  <si>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</si>
  <si>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</si>
  <si>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</si>
  <si>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</si>
  <si>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</si>
  <si>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</si>
  <si>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</si>
  <si>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</si>
  <si>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</si>
  <si>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</si>
  <si>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</si>
  <si>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</si>
  <si>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</si>
  <si>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</si>
  <si>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</si>
  <si>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</si>
  <si>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</si>
  <si>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</si>
  <si>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</si>
  <si>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</si>
  <si>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</si>
  <si>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</si>
  <si>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</si>
  <si>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</si>
  <si>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</si>
  <si>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</si>
  <si>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</si>
  <si>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</si>
  <si>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</si>
  <si>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</si>
  <si>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</si>
  <si>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</si>
  <si>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</si>
  <si>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</si>
  <si>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</si>
  <si>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</si>
  <si>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</si>
  <si>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</si>
  <si>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</si>
  <si>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</si>
  <si>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</si>
  <si>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</si>
  <si>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</si>
  <si>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</si>
  <si>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</si>
  <si>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</si>
  <si>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</si>
  <si>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</si>
  <si>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</si>
  <si>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</si>
  <si>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</si>
  <si>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</si>
  <si>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</si>
  <si>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</si>
  <si>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</si>
  <si>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</si>
  <si>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</si>
  <si>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</si>
  <si>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</si>
  <si>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</si>
  <si>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</si>
  <si>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</si>
  <si>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</si>
  <si>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</si>
  <si>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</si>
  <si>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</si>
  <si>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</si>
  <si>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</si>
  <si>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</si>
  <si>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</si>
  <si>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</si>
  <si>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</si>
  <si>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</si>
  <si>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</si>
  <si>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</si>
  <si>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</si>
  <si>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</si>
  <si>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</si>
  <si>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</si>
  <si>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</si>
  <si>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</si>
  <si>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</si>
  <si>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</si>
  <si>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</si>
  <si>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</si>
  <si>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</si>
  <si>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</si>
  <si>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</si>
  <si>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</si>
  <si>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</si>
  <si>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</si>
  <si>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</si>
  <si>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</si>
  <si>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</si>
  <si>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</si>
  <si>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</si>
  <si>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</si>
  <si>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</si>
  <si>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</si>
  <si>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</si>
  <si>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</si>
  <si>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</si>
  <si>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</si>
  <si>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</si>
  <si>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</si>
  <si>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</si>
  <si>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</si>
  <si>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</si>
  <si>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</si>
  <si>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</si>
  <si>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</si>
  <si>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</si>
  <si>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</si>
  <si>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</si>
  <si>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</si>
  <si>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</si>
  <si>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</si>
  <si>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</si>
  <si>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</si>
  <si>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</si>
  <si>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</si>
  <si>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</si>
  <si>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</si>
  <si>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</si>
  <si>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</si>
  <si>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</si>
  <si>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</si>
  <si>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</si>
  <si>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</si>
  <si>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</si>
  <si>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</si>
  <si>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</si>
  <si>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</si>
  <si>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</si>
  <si>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</si>
  <si>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</si>
  <si>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</si>
  <si>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</si>
  <si>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</si>
  <si>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</si>
  <si>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</si>
  <si>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</si>
  <si>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</si>
  <si>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</si>
  <si>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</si>
  <si>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</si>
  <si>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</si>
  <si>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</si>
  <si>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</si>
  <si>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</si>
  <si>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</si>
  <si>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</si>
  <si>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</si>
  <si>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</si>
  <si>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</si>
  <si>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</si>
  <si>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</si>
  <si>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</si>
  <si>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</si>
  <si>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</si>
  <si>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</si>
  <si>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</si>
  <si>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</si>
  <si>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</si>
  <si>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</si>
  <si>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</si>
  <si>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</si>
  <si>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</si>
  <si>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</si>
  <si>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</si>
  <si>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</si>
  <si>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</si>
  <si>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</si>
  <si>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</si>
  <si>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</si>
  <si>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</si>
  <si>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</si>
  <si>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</si>
  <si>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</si>
  <si>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</si>
  <si>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</si>
  <si>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</si>
  <si>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</si>
  <si>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</si>
  <si>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</si>
  <si>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</si>
  <si>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</si>
  <si>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</si>
  <si>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</si>
  <si>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</si>
  <si>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</si>
  <si>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</si>
  <si>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</si>
  <si>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</si>
  <si>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</si>
  <si>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</si>
  <si>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</si>
  <si>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</si>
  <si>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</si>
  <si>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</si>
  <si>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</si>
  <si>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</si>
  <si>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</si>
  <si>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</si>
  <si>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</si>
  <si>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</si>
  <si>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</si>
  <si>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</si>
  <si>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</si>
  <si>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</si>
  <si>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</si>
  <si>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</si>
  <si>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</si>
  <si>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</si>
  <si>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</si>
  <si>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</si>
  <si>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</si>
  <si>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</si>
  <si>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</si>
  <si>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</si>
  <si>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</si>
  <si>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</si>
  <si>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</si>
  <si>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</si>
  <si>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</si>
  <si>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</si>
  <si>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</si>
  <si>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</si>
  <si>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</si>
  <si>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</si>
  <si>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</si>
  <si>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</si>
  <si>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</si>
  <si>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</si>
  <si>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</si>
  <si>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</si>
  <si>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</si>
  <si>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</si>
  <si>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</si>
  <si>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</si>
  <si>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</si>
  <si>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</si>
  <si>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</si>
  <si>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</si>
  <si>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</si>
  <si>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</si>
  <si>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</si>
  <si>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</si>
  <si>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</si>
  <si>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</si>
  <si>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</si>
  <si>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</si>
  <si>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</si>
  <si>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</si>
  <si>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</si>
  <si>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</si>
  <si>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</si>
  <si>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</si>
  <si>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</si>
  <si>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</si>
  <si>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</si>
  <si>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</si>
  <si>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</si>
  <si>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</si>
  <si>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</si>
  <si>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</si>
  <si>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</si>
  <si>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</si>
  <si>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</si>
  <si>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</si>
  <si>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</si>
  <si>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</si>
  <si>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</si>
  <si>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</si>
  <si>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</si>
  <si>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</si>
  <si>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</si>
  <si>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</si>
  <si>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</si>
  <si>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</si>
  <si>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</si>
  <si>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</si>
  <si>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</si>
  <si>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</si>
  <si>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</si>
  <si>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</si>
  <si>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</si>
  <si>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</si>
  <si>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</si>
  <si>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</si>
  <si>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</si>
  <si>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</si>
  <si>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</si>
  <si>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</si>
  <si>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</si>
  <si>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</si>
  <si>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</si>
  <si>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</si>
  <si>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</si>
  <si>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</si>
  <si>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</si>
  <si>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</si>
  <si>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</si>
  <si>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</si>
  <si>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</si>
  <si>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</si>
  <si>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</si>
  <si>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</si>
  <si>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</si>
  <si>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</si>
  <si>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</si>
  <si>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</si>
  <si>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</si>
  <si>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</si>
  <si>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</si>
  <si>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</si>
  <si>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</si>
  <si>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</si>
  <si>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</si>
  <si>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</si>
  <si>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</si>
  <si>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</si>
  <si>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</si>
  <si>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</si>
  <si>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</si>
  <si>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</si>
  <si>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</si>
  <si>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</si>
  <si>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</si>
  <si>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</si>
  <si>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</si>
  <si>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</si>
  <si>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</si>
  <si>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</si>
  <si>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</si>
  <si>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</si>
  <si>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</si>
  <si>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</si>
  <si>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</si>
  <si>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</si>
  <si>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</si>
  <si>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</si>
  <si>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</si>
  <si>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</si>
  <si>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</si>
  <si>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</si>
  <si>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</si>
  <si>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</si>
  <si>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</si>
  <si>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</si>
  <si>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</si>
  <si>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</si>
  <si>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</si>
  <si>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</si>
  <si>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</si>
  <si>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</si>
  <si>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</si>
  <si>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</si>
  <si>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</si>
  <si>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</si>
  <si>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</si>
  <si>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</si>
  <si>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</si>
  <si>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</si>
  <si>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</si>
  <si>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</si>
  <si>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</si>
  <si>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</si>
  <si>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</si>
  <si>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</si>
  <si>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</si>
  <si>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</si>
  <si>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</si>
  <si>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</si>
  <si>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</si>
  <si>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</si>
  <si>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</si>
  <si>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</si>
  <si>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</si>
  <si>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</si>
  <si>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</si>
  <si>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</si>
  <si>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</si>
  <si>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</si>
  <si>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</si>
  <si>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</si>
  <si>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</si>
  <si>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</si>
  <si>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</si>
  <si>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</si>
  <si>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</si>
  <si>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</si>
  <si>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</si>
  <si>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</si>
  <si>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</si>
  <si>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</si>
  <si>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</si>
  <si>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</si>
  <si>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</si>
  <si>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</si>
  <si>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</si>
  <si>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</si>
  <si>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</si>
  <si>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</si>
  <si>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</si>
  <si>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</si>
  <si>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</si>
  <si>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</si>
  <si>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</si>
  <si>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</si>
  <si>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</si>
  <si>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</si>
  <si>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</si>
  <si>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</si>
  <si>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</si>
  <si>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</si>
  <si>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</si>
  <si>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</si>
  <si>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</si>
  <si>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</si>
  <si>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</si>
  <si>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</si>
  <si>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</si>
  <si>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</si>
  <si>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</si>
  <si>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</si>
  <si>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</si>
  <si>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</si>
  <si>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</si>
  <si>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</si>
  <si>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</si>
  <si>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</si>
  <si>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</si>
  <si>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</si>
  <si>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</si>
  <si>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</si>
  <si>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</si>
  <si>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</si>
  <si>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</si>
  <si>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</si>
  <si>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</si>
  <si>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</si>
  <si>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</si>
  <si>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</si>
  <si>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</si>
  <si>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</si>
  <si>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</si>
  <si>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</si>
  <si>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</si>
  <si>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</si>
  <si>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</si>
  <si>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</si>
  <si>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</si>
  <si>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</si>
  <si>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</si>
  <si>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</si>
  <si>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</si>
  <si>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</si>
  <si>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</si>
  <si>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</si>
  <si>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</si>
  <si>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</si>
  <si>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</si>
  <si>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</si>
  <si>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</si>
  <si>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</si>
  <si>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</si>
  <si>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</si>
  <si>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</si>
  <si>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</si>
  <si>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</si>
  <si>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</si>
  <si>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</si>
  <si>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</si>
  <si>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</si>
  <si>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</si>
  <si>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</si>
  <si>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</si>
  <si>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</si>
  <si>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</si>
  <si>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</si>
  <si>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</si>
  <si>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</si>
  <si>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</si>
  <si>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</si>
  <si>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</si>
  <si>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</si>
  <si>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</si>
  <si>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</si>
  <si>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</si>
  <si>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</si>
  <si>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</si>
  <si>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</si>
  <si>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</si>
  <si>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</si>
  <si>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</si>
  <si>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</si>
  <si>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</si>
  <si>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</si>
  <si>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</si>
  <si>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</si>
  <si>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</si>
  <si>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</si>
  <si>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</si>
  <si>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</si>
  <si>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</si>
  <si>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</si>
  <si>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</si>
  <si>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</si>
  <si>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</si>
  <si>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</si>
  <si>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</si>
  <si>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</si>
  <si>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</si>
  <si>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</si>
  <si>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</si>
  <si>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</si>
  <si>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</si>
  <si>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</si>
  <si>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</si>
  <si>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</si>
  <si>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</si>
  <si>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</si>
  <si>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</si>
  <si>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</si>
  <si>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</si>
  <si>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</si>
  <si>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</si>
  <si>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</si>
  <si>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</si>
  <si>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</si>
  <si>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</si>
  <si>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</si>
  <si>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</si>
  <si>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</si>
  <si>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</si>
  <si>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</si>
  <si>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</si>
  <si>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</si>
  <si>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</si>
  <si>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</si>
  <si>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</si>
  <si>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</si>
  <si>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</si>
  <si>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</si>
  <si>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</si>
  <si>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</si>
  <si>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</si>
  <si>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</si>
  <si>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</si>
  <si>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</si>
  <si>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</si>
  <si>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</si>
  <si>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</si>
  <si>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</si>
  <si>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</si>
  <si>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</si>
  <si>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</si>
  <si>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</si>
  <si>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</si>
  <si>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</si>
  <si>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</si>
  <si>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</si>
  <si>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</si>
  <si>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</si>
  <si>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</si>
  <si>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</si>
  <si>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</si>
  <si>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</si>
  <si>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</si>
  <si>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</si>
  <si>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</si>
  <si>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</si>
  <si>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</si>
  <si>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</si>
  <si>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</si>
  <si>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</si>
  <si>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</si>
  <si>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</si>
  <si>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</si>
  <si>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</si>
  <si>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</si>
  <si>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</si>
  <si>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</si>
  <si>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</si>
  <si>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</si>
  <si>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</si>
  <si>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</si>
  <si>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</si>
  <si>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</si>
  <si>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</si>
  <si>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</si>
  <si>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</si>
  <si>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</si>
  <si>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</si>
  <si>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</si>
  <si>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</si>
  <si>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</si>
  <si>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</si>
  <si>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</si>
  <si>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</si>
  <si>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</si>
  <si>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</si>
  <si>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</si>
  <si>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</si>
  <si>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</si>
  <si>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</si>
  <si>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</si>
  <si>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</si>
  <si>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</si>
  <si>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</si>
  <si>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</si>
  <si>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</si>
  <si>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</si>
  <si>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</si>
  <si>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</si>
  <si>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</si>
  <si>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</si>
  <si>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</si>
  <si>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</si>
  <si>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</si>
  <si>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</si>
  <si>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</si>
  <si>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</si>
  <si>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</si>
  <si>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</si>
  <si>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</si>
  <si>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</si>
  <si>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</si>
  <si>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</si>
  <si>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</si>
  <si>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</si>
  <si>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</si>
  <si>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</si>
  <si>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</si>
  <si>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</si>
  <si>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</si>
  <si>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</si>
  <si>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</si>
  <si>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</si>
  <si>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</si>
  <si>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</si>
  <si>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</si>
  <si>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</si>
  <si>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</si>
  <si>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</si>
  <si>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</si>
  <si>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</si>
  <si>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</si>
  <si>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</si>
  <si>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</si>
  <si>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</si>
  <si>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</si>
  <si>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</si>
  <si>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</si>
  <si>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</si>
  <si>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</si>
  <si>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</si>
  <si>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</si>
  <si>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</si>
  <si>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</si>
  <si>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</si>
  <si>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</si>
  <si>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</si>
  <si>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</si>
  <si>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</si>
  <si>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</si>
  <si>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</si>
  <si>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</si>
  <si>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</si>
  <si>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</si>
  <si>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</si>
  <si>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</si>
  <si>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</si>
  <si>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</si>
  <si>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</si>
  <si>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</si>
  <si>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</si>
  <si>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</si>
  <si>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</si>
  <si>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</si>
  <si>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</si>
  <si>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</si>
  <si>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</si>
  <si>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</si>
  <si>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</si>
  <si>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</si>
  <si>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</si>
  <si>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</si>
  <si>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</si>
  <si>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</si>
  <si>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</si>
  <si>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</si>
  <si>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</si>
  <si>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</si>
  <si>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</si>
  <si>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</si>
  <si>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</si>
  <si>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</si>
  <si>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</si>
  <si>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</si>
  <si>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</si>
  <si>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</si>
  <si>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</si>
  <si>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</si>
  <si>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</si>
  <si>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</si>
  <si>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</si>
  <si>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</si>
  <si>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</si>
  <si>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</si>
  <si>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</si>
  <si>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</si>
  <si>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</si>
  <si>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</si>
  <si>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</si>
  <si>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</si>
  <si>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</si>
  <si>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</si>
  <si>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</si>
  <si>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</si>
  <si>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</si>
  <si>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</si>
  <si>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</si>
  <si>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</si>
  <si>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</si>
  <si>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</si>
  <si>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</si>
  <si>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</si>
  <si>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</si>
  <si>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</si>
  <si>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</si>
  <si>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</si>
  <si>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</si>
  <si>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</si>
  <si>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</si>
  <si>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</si>
  <si>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</si>
  <si>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</si>
  <si>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</si>
  <si>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</si>
  <si>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</si>
  <si>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</si>
  <si>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</si>
  <si>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</si>
  <si>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</si>
  <si>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</si>
  <si>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</si>
  <si>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</si>
  <si>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</si>
  <si>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</si>
  <si>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</si>
  <si>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</si>
  <si>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</si>
  <si>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</si>
  <si>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</si>
  <si>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</si>
  <si>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</si>
  <si>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</si>
  <si>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</si>
  <si>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</si>
  <si>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</si>
  <si>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</si>
  <si>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</si>
  <si>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</si>
  <si>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</si>
  <si>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</si>
  <si>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</si>
  <si>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</si>
  <si>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</si>
  <si>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</si>
  <si>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</si>
  <si>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</si>
  <si>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</si>
  <si>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</si>
  <si>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</si>
  <si>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</si>
  <si>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</si>
  <si>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</si>
  <si>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</si>
  <si>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</si>
  <si>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</si>
  <si>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</si>
  <si>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</si>
  <si>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</si>
  <si>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</si>
  <si>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</si>
  <si>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</si>
  <si>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</si>
  <si>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</si>
  <si>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</si>
  <si>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</si>
  <si>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</si>
  <si>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</si>
  <si>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</si>
  <si>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</si>
  <si>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</si>
  <si>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</si>
  <si>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</si>
  <si>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</si>
  <si>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</si>
  <si>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</si>
  <si>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</si>
  <si>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</si>
  <si>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</si>
  <si>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</si>
  <si>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</si>
  <si>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</si>
  <si>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</si>
  <si>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</si>
  <si>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</si>
  <si>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</si>
  <si>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</si>
  <si>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</si>
  <si>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</si>
  <si>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</si>
  <si>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</si>
  <si>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</si>
  <si>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</si>
  <si>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</si>
  <si>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</si>
  <si>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</si>
  <si>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</si>
  <si>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</si>
  <si>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</si>
  <si>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</si>
  <si>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</si>
  <si>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</si>
  <si>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</si>
  <si>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</si>
  <si>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</si>
  <si>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</si>
  <si>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</si>
  <si>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</si>
  <si>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</si>
  <si>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</si>
  <si>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</si>
  <si>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</si>
  <si>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</si>
  <si>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</si>
  <si>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</si>
  <si>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</si>
  <si>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</si>
  <si>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</si>
  <si>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</si>
  <si>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</si>
  <si>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</si>
  <si>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</si>
  <si>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</si>
  <si>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</si>
  <si>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</si>
  <si>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</si>
  <si>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</si>
  <si>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</si>
  <si>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</si>
  <si>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</si>
  <si>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</si>
  <si>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</si>
  <si>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</si>
  <si>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</si>
  <si>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</si>
  <si>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</si>
  <si>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</si>
  <si>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</si>
  <si>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</si>
  <si>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</si>
  <si>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</si>
  <si>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</si>
  <si>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</si>
  <si>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</si>
  <si>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</si>
  <si>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</si>
  <si>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</si>
  <si>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</si>
  <si>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</si>
  <si>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</si>
  <si>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</si>
  <si>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</si>
  <si>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</si>
  <si>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</si>
  <si>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</si>
  <si>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</si>
  <si>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</si>
  <si>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</si>
  <si>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</si>
  <si>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</si>
  <si>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</si>
  <si>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</si>
  <si>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</si>
  <si>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</si>
  <si>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</si>
  <si>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</si>
  <si>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</si>
  <si>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</si>
  <si>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</si>
  <si>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</si>
  <si>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</si>
  <si>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</si>
  <si>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</si>
  <si>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</si>
  <si>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</si>
  <si>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</si>
  <si>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</si>
  <si>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</si>
  <si>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</si>
  <si>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</si>
  <si>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</si>
  <si>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</si>
  <si>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</si>
  <si>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</si>
  <si>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</si>
  <si>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</si>
  <si>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</si>
  <si>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</si>
  <si>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</si>
  <si>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</si>
  <si>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</si>
  <si>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</si>
  <si>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</si>
  <si>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</si>
  <si>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</si>
  <si>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</si>
  <si>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</si>
  <si>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</si>
  <si>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</si>
  <si>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</si>
  <si>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</si>
  <si>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</si>
  <si>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</si>
  <si>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</si>
  <si>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</si>
  <si>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</si>
  <si>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</si>
  <si>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</si>
  <si>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</si>
  <si>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</si>
  <si>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</si>
  <si>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</si>
  <si>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</si>
  <si>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</si>
  <si>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</si>
  <si>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</si>
  <si>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</si>
  <si>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</si>
  <si>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</si>
  <si>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</si>
  <si>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</si>
  <si>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</si>
  <si>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</si>
  <si>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</si>
  <si>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</si>
  <si>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</si>
  <si>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</si>
  <si>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</si>
  <si>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</si>
  <si>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</si>
  <si>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</si>
  <si>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</si>
  <si>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</si>
  <si>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</si>
  <si>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</si>
  <si>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</si>
  <si>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</si>
  <si>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</si>
  <si>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</si>
  <si>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</si>
  <si>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</si>
  <si>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</si>
  <si>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</si>
  <si>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</si>
  <si>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</si>
  <si>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</si>
  <si>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</si>
  <si>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</si>
  <si>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</si>
  <si>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</si>
  <si>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</si>
  <si>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</si>
  <si>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</si>
  <si>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</si>
  <si>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</si>
  <si>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</si>
  <si>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</si>
  <si>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</si>
  <si>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</si>
  <si>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</si>
  <si>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</si>
  <si>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</si>
  <si>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</si>
  <si>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</si>
  <si>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</si>
  <si>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</si>
  <si>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</si>
  <si>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</si>
  <si>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</si>
  <si>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</si>
  <si>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</si>
  <si>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</si>
  <si>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</si>
  <si>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</si>
  <si>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</si>
  <si>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</si>
  <si>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</si>
  <si>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</si>
  <si>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</si>
  <si>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</si>
  <si>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</si>
  <si>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</si>
  <si>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</si>
  <si>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</si>
  <si>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</si>
  <si>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</si>
  <si>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</si>
  <si>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</si>
  <si>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</si>
  <si>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</si>
  <si>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</si>
  <si>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</si>
  <si>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</si>
  <si>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</si>
  <si>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</si>
  <si>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</si>
  <si>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</si>
  <si>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</si>
  <si>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</si>
  <si>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</si>
  <si>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</si>
  <si>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</si>
  <si>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</si>
  <si>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</si>
  <si>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</si>
  <si>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</si>
  <si>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</si>
  <si>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</si>
  <si>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</si>
  <si>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</si>
  <si>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</si>
  <si>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</si>
  <si>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</si>
  <si>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</si>
  <si>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</si>
  <si>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</si>
  <si>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</si>
  <si>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</si>
  <si>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</si>
  <si>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</si>
  <si>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</si>
  <si>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</si>
  <si>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</si>
  <si>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</si>
  <si>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</si>
  <si>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</si>
  <si>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</si>
  <si>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</si>
  <si>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</si>
  <si>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</si>
  <si>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</si>
  <si>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</si>
  <si>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</si>
  <si>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</si>
  <si>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</si>
  <si>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</si>
  <si>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</si>
  <si>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</si>
  <si>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</si>
  <si>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</si>
  <si>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</si>
  <si>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</si>
  <si>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</si>
  <si>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</si>
  <si>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</si>
  <si>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</si>
  <si>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</si>
  <si>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</si>
  <si>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</si>
  <si>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</si>
  <si>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</si>
  <si>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</si>
  <si>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</si>
  <si>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</si>
  <si>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</si>
  <si>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</si>
  <si>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</si>
  <si>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</si>
  <si>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</si>
  <si>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</si>
  <si>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</si>
  <si>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</si>
  <si>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</si>
  <si>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</si>
  <si>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</si>
  <si>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</si>
  <si>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</si>
  <si>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</si>
  <si>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</si>
  <si>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</si>
  <si>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</si>
  <si>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</si>
  <si>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</si>
  <si>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</si>
  <si>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</si>
  <si>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</si>
  <si>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</si>
  <si>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</si>
  <si>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</si>
  <si>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</si>
  <si>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</si>
  <si>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</si>
  <si>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</si>
  <si>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</si>
  <si>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</si>
  <si>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</si>
  <si>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</si>
  <si>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</si>
  <si>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</si>
  <si>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</si>
  <si>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</si>
  <si>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</si>
  <si>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</si>
  <si>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</si>
  <si>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</si>
  <si>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</si>
  <si>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</si>
  <si>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</si>
  <si>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</si>
  <si>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</si>
  <si>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</si>
  <si>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</si>
  <si>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</si>
  <si>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</si>
  <si>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</si>
  <si>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</si>
  <si>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</si>
  <si>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</si>
  <si>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</si>
  <si>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</si>
  <si>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</si>
  <si>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</si>
  <si>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</si>
  <si>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</si>
  <si>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</si>
  <si>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</si>
  <si>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</si>
  <si>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</si>
  <si>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</si>
  <si>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</si>
  <si>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</si>
  <si>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</si>
  <si>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</si>
  <si>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</si>
  <si>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</si>
  <si>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</si>
  <si>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</si>
  <si>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</si>
  <si>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</si>
  <si>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</si>
  <si>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</si>
  <si>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</si>
  <si>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</si>
  <si>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</si>
  <si>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</si>
  <si>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</si>
  <si>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</si>
  <si>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</si>
  <si>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</si>
  <si>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</si>
  <si>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</si>
  <si>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</si>
  <si>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</si>
  <si>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</si>
  <si>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</si>
  <si>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</si>
  <si>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</si>
  <si>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</si>
  <si>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</si>
  <si>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</si>
  <si>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</si>
  <si>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</si>
  <si>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</si>
  <si>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</si>
  <si>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</si>
  <si>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</si>
  <si>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</si>
  <si>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</si>
  <si>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</si>
  <si>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</si>
  <si>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</si>
  <si>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</si>
  <si>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</si>
  <si>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</si>
  <si>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</si>
  <si>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</si>
  <si>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</si>
  <si>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</si>
  <si>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</si>
  <si>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</si>
  <si>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</si>
  <si>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</si>
  <si>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</si>
  <si>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</si>
  <si>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</si>
  <si>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</si>
  <si>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</si>
  <si>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</si>
  <si>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</si>
  <si>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</si>
  <si>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</si>
  <si>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</si>
  <si>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</si>
  <si>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</si>
  <si>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</si>
  <si>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</si>
  <si>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</si>
  <si>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</si>
  <si>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</si>
  <si>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</si>
  <si>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</si>
  <si>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</si>
  <si>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</si>
  <si>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</si>
  <si>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</si>
  <si>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</si>
  <si>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</si>
  <si>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</si>
  <si>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</si>
  <si>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</si>
  <si>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</si>
  <si>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</si>
  <si>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</si>
  <si>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</si>
  <si>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</si>
  <si>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</si>
  <si>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</si>
  <si>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</si>
  <si>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</si>
  <si>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</si>
  <si>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</si>
  <si>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</si>
  <si>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</si>
  <si>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</si>
  <si>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</si>
  <si>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</si>
  <si>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</si>
  <si>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</si>
  <si>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</si>
  <si>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</si>
  <si>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</si>
  <si>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</si>
  <si>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</si>
  <si>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</si>
  <si>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</si>
  <si>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</si>
  <si>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</si>
  <si>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</si>
  <si>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</si>
  <si>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</si>
  <si>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</si>
  <si>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</si>
  <si>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</si>
  <si>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</si>
  <si>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</si>
  <si>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</si>
  <si>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</si>
  <si>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</si>
  <si>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</si>
  <si>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</si>
  <si>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</si>
  <si>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</si>
  <si>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</si>
  <si>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</si>
  <si>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</si>
  <si>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</si>
  <si>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</si>
  <si>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</si>
  <si>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</si>
  <si>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</si>
  <si>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</si>
  <si>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</si>
  <si>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</si>
  <si>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</si>
  <si>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</si>
  <si>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</si>
  <si>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</si>
  <si>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</si>
  <si>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</si>
  <si>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</si>
  <si>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</si>
  <si>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</si>
  <si>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</si>
  <si>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</si>
  <si>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</si>
  <si>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</si>
  <si>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</si>
  <si>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</si>
  <si>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</si>
  <si>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</si>
  <si>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</si>
  <si>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</si>
  <si>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</si>
  <si>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</si>
  <si>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</si>
  <si>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</si>
  <si>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</si>
  <si>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</si>
  <si>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</si>
  <si>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</si>
  <si>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</si>
  <si>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</si>
  <si>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</si>
  <si>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</si>
  <si>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</si>
  <si>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</si>
  <si>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</si>
  <si>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</si>
  <si>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</si>
  <si>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</si>
  <si>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</si>
  <si>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</si>
  <si>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</si>
  <si>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</si>
  <si>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</si>
  <si>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</si>
  <si>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</si>
  <si>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</si>
  <si>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</si>
  <si>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</si>
  <si>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</si>
  <si>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</si>
  <si>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</si>
  <si>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</si>
  <si>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</si>
  <si>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</si>
  <si>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</si>
  <si>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</si>
  <si>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</si>
  <si>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</si>
  <si>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</si>
  <si>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</si>
  <si>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</si>
  <si>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</si>
  <si>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</si>
  <si>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</si>
  <si>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</si>
  <si>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</si>
  <si>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</si>
  <si>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</si>
  <si>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</si>
  <si>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</si>
  <si>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</si>
  <si>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</si>
  <si>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</si>
  <si>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</si>
  <si>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</si>
  <si>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</si>
  <si>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</si>
  <si>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</si>
  <si>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</si>
  <si>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</si>
  <si>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</si>
  <si>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</si>
  <si>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</si>
  <si>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</si>
  <si>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</si>
  <si>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</si>
  <si>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</si>
  <si>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</si>
  <si>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</si>
  <si>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</si>
  <si>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</si>
  <si>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</si>
  <si>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</si>
  <si>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</si>
  <si>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</si>
  <si>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</si>
  <si>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</si>
  <si>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</si>
  <si>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</si>
  <si>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</si>
  <si>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</si>
  <si>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</si>
  <si>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</si>
  <si>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</si>
  <si>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</si>
  <si>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</si>
  <si>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</si>
  <si>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</si>
  <si>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</si>
  <si>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</si>
  <si>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</si>
  <si>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</si>
  <si>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</si>
  <si>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</si>
  <si>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</si>
  <si>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</si>
  <si>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</si>
  <si>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</si>
  <si>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</si>
  <si>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</si>
  <si>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</si>
  <si>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</si>
  <si>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</si>
  <si>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</si>
  <si>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</si>
  <si>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</si>
  <si>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</si>
  <si>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</si>
  <si>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</si>
  <si>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</si>
  <si>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</si>
  <si>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</si>
  <si>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</si>
  <si>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</si>
  <si>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</si>
  <si>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</si>
  <si>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</si>
  <si>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</si>
  <si>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</si>
  <si>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</si>
  <si>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</si>
  <si>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</si>
  <si>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</si>
  <si>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</si>
  <si>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</si>
  <si>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</si>
  <si>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</si>
  <si>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</si>
  <si>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</si>
  <si>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</si>
  <si>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</si>
  <si>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</si>
  <si>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</si>
  <si>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</si>
  <si>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</si>
  <si>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</si>
  <si>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</si>
  <si>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</si>
  <si>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</si>
  <si>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</si>
  <si>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</si>
  <si>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</si>
  <si>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</si>
  <si>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</si>
  <si>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</si>
  <si>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</si>
  <si>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</si>
  <si>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</si>
  <si>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</si>
  <si>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</si>
  <si>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</si>
  <si>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</si>
  <si>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</si>
  <si>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</si>
  <si>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</si>
  <si>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</si>
  <si>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</si>
  <si>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</si>
  <si>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</si>
  <si>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</si>
  <si>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</si>
  <si>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</si>
  <si>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</si>
  <si>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</si>
  <si>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</si>
  <si>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</si>
  <si>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</si>
  <si>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</si>
  <si>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</si>
  <si>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</si>
  <si>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</si>
  <si>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</si>
  <si>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</si>
  <si>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</si>
  <si>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</si>
  <si>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</si>
  <si>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</si>
  <si>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</si>
  <si>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</si>
  <si>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</si>
  <si>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</si>
  <si>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</si>
  <si>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</si>
  <si>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</si>
  <si>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</si>
  <si>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</si>
  <si>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</si>
  <si>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</si>
  <si>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</si>
  <si>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</si>
  <si>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</si>
  <si>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</si>
  <si>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</si>
  <si>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</si>
  <si>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</si>
  <si>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</si>
  <si>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</si>
  <si>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</si>
  <si>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</si>
  <si>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</si>
  <si>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</si>
  <si>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</si>
  <si>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</si>
  <si>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</si>
  <si>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</si>
  <si>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</si>
  <si>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</si>
  <si>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</si>
  <si>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</si>
  <si>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</si>
  <si>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</si>
  <si>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</si>
  <si>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</si>
  <si>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</si>
  <si>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</si>
  <si>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</si>
  <si>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</si>
  <si>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</si>
  <si>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</si>
  <si>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</si>
  <si>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</si>
  <si>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</si>
  <si>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</si>
  <si>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</si>
  <si>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</si>
  <si>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</si>
  <si>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</si>
  <si>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</si>
  <si>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</si>
  <si>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</si>
  <si>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</si>
  <si>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</si>
  <si>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</si>
  <si>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</si>
  <si>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</si>
  <si>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</si>
  <si>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</si>
  <si>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</si>
  <si>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</si>
  <si>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</si>
  <si>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</si>
  <si>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</si>
  <si>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</si>
  <si>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</si>
  <si>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</si>
  <si>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</si>
  <si>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</si>
  <si>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</si>
  <si>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</si>
  <si>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</si>
  <si>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</si>
  <si>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</si>
  <si>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</si>
  <si>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</si>
  <si>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</si>
  <si>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</si>
  <si>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</si>
  <si>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</si>
  <si>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</si>
  <si>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</si>
  <si>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</si>
  <si>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</si>
  <si>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</si>
  <si>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</si>
  <si>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</si>
  <si>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</si>
  <si>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</si>
  <si>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</si>
  <si>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</si>
  <si>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</si>
  <si>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</si>
  <si>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</si>
  <si>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</si>
  <si>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</si>
  <si>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</si>
  <si>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</si>
  <si>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</si>
  <si>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</si>
  <si>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</si>
  <si>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</si>
  <si>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</si>
  <si>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</si>
  <si>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</si>
  <si>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</si>
  <si>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</si>
  <si>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</si>
  <si>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</si>
  <si>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</si>
  <si>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</si>
  <si>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</si>
  <si>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</si>
  <si>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</si>
  <si>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</si>
  <si>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</si>
  <si>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</si>
  <si>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</si>
  <si>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</si>
  <si>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</si>
  <si>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</si>
  <si>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</si>
  <si>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</si>
  <si>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</si>
  <si>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</si>
  <si>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</si>
  <si>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</si>
  <si>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</si>
  <si>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</si>
  <si>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</si>
  <si>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</si>
  <si>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</si>
  <si>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</si>
  <si>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</si>
  <si>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</si>
  <si>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</si>
  <si>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</si>
  <si>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</si>
  <si>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</si>
  <si>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</si>
  <si>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</si>
  <si>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</si>
  <si>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</si>
  <si>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</si>
  <si>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</si>
  <si>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</si>
  <si>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</si>
  <si>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</si>
  <si>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</si>
  <si>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</si>
  <si>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</si>
  <si>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</si>
  <si>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</si>
  <si>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</si>
  <si>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</si>
  <si>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</si>
  <si>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</si>
  <si>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</si>
  <si>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</si>
  <si>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</si>
  <si>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</si>
  <si>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</si>
  <si>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</si>
  <si>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</si>
  <si>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</si>
  <si>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</si>
  <si>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</si>
  <si>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</si>
  <si>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</si>
  <si>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</si>
  <si>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</si>
  <si>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</si>
  <si>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</si>
  <si>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</si>
  <si>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</si>
  <si>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</si>
  <si>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</si>
  <si>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</si>
  <si>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</si>
  <si>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</si>
  <si>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</si>
  <si>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</si>
  <si>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</si>
  <si>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</si>
  <si>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</si>
  <si>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</si>
  <si>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</si>
  <si>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</si>
  <si>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</si>
  <si>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</si>
  <si>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</si>
  <si>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</si>
  <si>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</si>
  <si>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</si>
  <si>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</si>
  <si>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</si>
  <si>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</si>
  <si>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</si>
  <si>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</si>
  <si>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</si>
  <si>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</si>
  <si>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</si>
  <si>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</si>
  <si>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</si>
  <si>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</si>
  <si>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</si>
  <si>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</si>
  <si>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</si>
  <si>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</si>
  <si>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</si>
  <si>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</si>
  <si>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</si>
  <si>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</si>
  <si>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</si>
  <si>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</si>
  <si>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</si>
  <si>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</si>
  <si>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</si>
  <si>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</si>
  <si>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</si>
  <si>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</si>
  <si>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</si>
  <si>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</si>
  <si>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</si>
  <si>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</si>
  <si>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</si>
  <si>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</si>
  <si>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</si>
  <si>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</si>
  <si>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</si>
  <si>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</si>
  <si>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</si>
  <si>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</si>
  <si>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</si>
  <si>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</si>
  <si>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</si>
  <si>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</si>
  <si>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</si>
  <si>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</si>
  <si>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</si>
  <si>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</si>
  <si>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</si>
  <si>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</si>
  <si>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</si>
  <si>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</si>
  <si>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</si>
  <si>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</si>
  <si>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</si>
  <si>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</si>
  <si>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</si>
  <si>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</si>
  <si>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</si>
  <si>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</si>
  <si>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</si>
  <si>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</si>
  <si>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</si>
  <si>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</si>
  <si>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</si>
  <si>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</si>
  <si>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</si>
  <si>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</si>
  <si>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</si>
  <si>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</si>
  <si>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</si>
  <si>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</si>
  <si>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</si>
  <si>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</si>
  <si>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</si>
  <si>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</si>
  <si>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</si>
  <si>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</si>
  <si>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</si>
  <si>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</si>
  <si>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</si>
  <si>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</si>
  <si>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</si>
  <si>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</si>
  <si>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</si>
  <si>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</si>
  <si>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</si>
  <si>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</si>
  <si>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</si>
  <si>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</si>
  <si>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</si>
  <si>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</si>
  <si>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</si>
  <si>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</si>
  <si>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</si>
  <si>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</si>
  <si>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</si>
  <si>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</si>
  <si>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</si>
  <si>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</si>
  <si>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</si>
  <si>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</si>
  <si>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</si>
  <si>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</si>
  <si>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</si>
  <si>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</si>
  <si>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</si>
  <si>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</si>
  <si>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</si>
  <si>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</si>
  <si>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</si>
  <si>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</si>
  <si>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</si>
  <si>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</si>
  <si>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</si>
  <si>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</si>
  <si>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</si>
  <si>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</si>
  <si>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</si>
  <si>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</si>
  <si>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</si>
  <si>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</si>
  <si>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</si>
  <si>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</si>
  <si>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</si>
  <si>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</si>
  <si>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</si>
  <si>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</si>
  <si>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</si>
  <si>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</si>
  <si>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</si>
  <si>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</si>
  <si>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</si>
  <si>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</si>
  <si>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</si>
  <si>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</si>
  <si>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</si>
  <si>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</si>
  <si>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</si>
  <si>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</si>
  <si>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</si>
  <si>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</si>
  <si>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</si>
  <si>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</si>
  <si>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</si>
  <si>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</si>
  <si>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</si>
  <si>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</si>
  <si>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</si>
  <si>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</si>
  <si>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</si>
  <si>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</si>
  <si>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</si>
  <si>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</si>
  <si>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</si>
  <si>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</si>
  <si>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</si>
  <si>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</si>
  <si>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</si>
  <si>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</si>
  <si>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</si>
  <si>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</si>
  <si>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</si>
  <si>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</si>
  <si>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</si>
  <si>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</si>
  <si>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</si>
  <si>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</si>
  <si>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</si>
  <si>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</si>
  <si>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</si>
  <si>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</si>
  <si>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</si>
  <si>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</si>
  <si>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</si>
  <si>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</si>
  <si>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</si>
  <si>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</si>
  <si>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</si>
  <si>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</si>
  <si>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</si>
  <si>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</si>
  <si>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</si>
  <si>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</si>
  <si>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</si>
  <si>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</si>
  <si>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</si>
  <si>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</si>
  <si>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</si>
  <si>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</si>
  <si>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</si>
  <si>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</si>
  <si>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</si>
  <si>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</si>
  <si>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</si>
  <si>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</si>
  <si>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</si>
  <si>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</si>
  <si>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</si>
  <si>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</si>
  <si>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</si>
  <si>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</si>
  <si>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</si>
  <si>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</si>
  <si>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</si>
  <si>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</si>
  <si>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</si>
  <si>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</si>
  <si>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</si>
  <si>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</si>
  <si>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</si>
  <si>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</si>
  <si>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</si>
  <si>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</si>
  <si>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</si>
  <si>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</si>
  <si>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</si>
  <si>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</si>
  <si>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</si>
  <si>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</si>
  <si>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</si>
  <si>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</si>
  <si>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</si>
  <si>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</si>
  <si>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</si>
  <si>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</si>
  <si>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</si>
  <si>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</si>
  <si>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</si>
  <si>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</si>
  <si>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</si>
  <si>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</si>
  <si>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</si>
  <si>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</si>
  <si>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</si>
  <si>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</si>
  <si>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</si>
  <si>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</si>
  <si>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</si>
  <si>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</si>
  <si>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</si>
  <si>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</si>
  <si>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</si>
  <si>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</si>
  <si>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</si>
  <si>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</si>
  <si>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</si>
  <si>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</si>
  <si>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</si>
  <si>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</si>
  <si>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</si>
  <si>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</si>
  <si>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</si>
  <si>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</si>
  <si>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</si>
  <si>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</si>
  <si>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</si>
  <si>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</si>
  <si>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</si>
  <si>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</si>
  <si>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</si>
  <si>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</si>
  <si>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</si>
  <si>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</si>
  <si>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</si>
  <si>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</si>
  <si>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</si>
  <si>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</si>
  <si>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</si>
  <si>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</si>
  <si>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</si>
  <si>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</si>
  <si>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</si>
  <si>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</si>
  <si>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</si>
  <si>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</si>
  <si>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</si>
  <si>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</si>
  <si>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</si>
  <si>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</si>
  <si>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</si>
  <si>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</si>
  <si>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</si>
  <si>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</si>
  <si>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</si>
  <si>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</si>
  <si>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</si>
  <si>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</si>
  <si>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</si>
  <si>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</si>
  <si>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</si>
  <si>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</si>
  <si>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</si>
  <si>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</si>
  <si>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</si>
  <si>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</si>
  <si>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</si>
  <si>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</si>
  <si>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</si>
  <si>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</si>
  <si>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</si>
  <si>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</si>
  <si>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</si>
  <si>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</si>
  <si>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</si>
  <si>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</si>
  <si>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</si>
  <si>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</si>
  <si>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</si>
  <si>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</si>
  <si>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</si>
  <si>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</si>
  <si>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</si>
  <si>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</si>
  <si>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</si>
  <si>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</si>
  <si>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</si>
  <si>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</si>
  <si>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</si>
  <si>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</si>
  <si>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</si>
  <si>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</si>
  <si>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</si>
  <si>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</si>
  <si>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</si>
  <si>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</si>
  <si>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</si>
  <si>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</si>
  <si>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</si>
  <si>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</si>
  <si>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</si>
  <si>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</si>
  <si>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</si>
  <si>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</si>
  <si>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</si>
  <si>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</si>
  <si>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</si>
  <si>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</si>
  <si>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</si>
  <si>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</si>
  <si>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</si>
  <si>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</si>
  <si>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</si>
  <si>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</si>
  <si>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</si>
  <si>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</si>
  <si>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</si>
  <si>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</si>
  <si>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</si>
  <si>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</si>
  <si>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</si>
  <si>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</si>
  <si>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</si>
  <si>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</si>
  <si>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</si>
  <si>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</si>
  <si>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</si>
  <si>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</si>
  <si>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</si>
  <si>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</si>
  <si>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</si>
  <si>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</si>
  <si>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</si>
  <si>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</si>
  <si>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</si>
  <si>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</si>
  <si>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</si>
  <si>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</si>
  <si>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</si>
  <si>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</si>
  <si>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</si>
  <si>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</si>
  <si>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</si>
  <si>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</si>
  <si>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</si>
  <si>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</si>
  <si>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</si>
  <si>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</si>
  <si>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</si>
  <si>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</si>
  <si>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</si>
  <si>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</si>
  <si>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</si>
  <si>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</si>
  <si>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</si>
  <si>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</si>
  <si>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</si>
  <si>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</si>
  <si>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</si>
  <si>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</si>
  <si>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</si>
  <si>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</si>
  <si>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</si>
  <si>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</si>
  <si>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</si>
  <si>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</si>
  <si>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</si>
  <si>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</si>
  <si>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</si>
  <si>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</si>
  <si>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</si>
  <si>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</si>
  <si>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</si>
  <si>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</si>
  <si>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</si>
  <si>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</si>
  <si>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</si>
  <si>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</si>
  <si>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</si>
  <si>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</si>
  <si>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</si>
  <si>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</si>
  <si>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</si>
  <si>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</si>
  <si>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</si>
  <si>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</si>
  <si>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</si>
  <si>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</si>
  <si>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</si>
  <si>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</si>
  <si>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</si>
  <si>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</si>
  <si>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</si>
  <si>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</si>
  <si>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</si>
  <si>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</si>
  <si>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</si>
  <si>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</si>
  <si>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</si>
  <si>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</si>
  <si>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</si>
  <si>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</si>
  <si>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</si>
  <si>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</si>
  <si>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</si>
  <si>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</si>
  <si>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</si>
  <si>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</si>
  <si>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</si>
  <si>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</si>
  <si>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</si>
  <si>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</si>
  <si>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</si>
  <si>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</si>
  <si>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</si>
  <si>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</si>
  <si>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</si>
  <si>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</si>
  <si>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</si>
  <si>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</si>
  <si>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</si>
  <si>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</si>
  <si>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</si>
  <si>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</si>
  <si>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</si>
  <si>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</si>
  <si>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</si>
  <si>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</si>
  <si>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</si>
  <si>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</si>
  <si>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</si>
  <si>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</si>
  <si>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</si>
  <si>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</si>
  <si>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</si>
  <si>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</si>
  <si>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</si>
  <si>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</si>
  <si>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</si>
  <si>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</si>
  <si>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</si>
  <si>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</si>
  <si>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</si>
  <si>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</si>
  <si>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</si>
  <si>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</si>
  <si>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</si>
  <si>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</si>
  <si>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</si>
  <si>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</si>
  <si>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</si>
  <si>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</si>
  <si>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</si>
  <si>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</si>
  <si>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</si>
  <si>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</si>
  <si>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</si>
  <si>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</si>
  <si>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</si>
  <si>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</si>
  <si>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</si>
  <si>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</si>
  <si>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</si>
  <si>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</si>
  <si>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</si>
  <si>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</si>
  <si>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</si>
  <si>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</si>
  <si>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</si>
  <si>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</si>
  <si>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</si>
  <si>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</si>
  <si>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</si>
  <si>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</si>
  <si>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</si>
  <si>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</si>
  <si>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</si>
  <si>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</si>
  <si>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</si>
  <si>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</si>
  <si>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</si>
  <si>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</si>
  <si>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</si>
  <si>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</si>
  <si>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</si>
  <si>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</si>
  <si>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</si>
  <si>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</si>
  <si>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</si>
  <si>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</si>
  <si>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</si>
  <si>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</si>
  <si>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</si>
  <si>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</si>
  <si>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</si>
  <si>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</si>
  <si>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</si>
  <si>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</si>
  <si>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</si>
  <si>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</si>
  <si>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</si>
  <si>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</si>
  <si>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</si>
  <si>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</si>
  <si>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</si>
  <si>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</si>
  <si>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</si>
  <si>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</si>
  <si>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</si>
  <si>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</si>
  <si>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</si>
  <si>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</si>
  <si>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</si>
  <si>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</si>
  <si>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</si>
  <si>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</si>
  <si>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</si>
  <si>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</si>
  <si>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</si>
  <si>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</si>
  <si>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</si>
  <si>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</si>
  <si>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</si>
  <si>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</si>
  <si>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</si>
  <si>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</si>
  <si>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</si>
  <si>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</si>
  <si>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</si>
  <si>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</si>
  <si>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</si>
  <si>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</si>
  <si>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</si>
  <si>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</si>
  <si>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</si>
  <si>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</si>
  <si>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</si>
  <si>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</si>
  <si>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</si>
  <si>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</si>
  <si>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</si>
  <si>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</si>
  <si>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</si>
  <si>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</si>
  <si>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</si>
  <si>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</si>
  <si>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</si>
  <si>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</si>
  <si>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</si>
  <si>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</si>
  <si>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</si>
  <si>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</si>
  <si>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</si>
  <si>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</si>
  <si>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</si>
  <si>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</si>
  <si>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</si>
  <si>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</si>
  <si>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</si>
  <si>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</si>
  <si>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</si>
  <si>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</si>
  <si>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</si>
  <si>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</si>
  <si>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</si>
  <si>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</si>
  <si>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</si>
  <si>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</si>
  <si>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</si>
  <si>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</si>
  <si>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</si>
  <si>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</si>
  <si>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</si>
  <si>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</si>
  <si>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</si>
  <si>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</si>
  <si>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</si>
  <si>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</si>
  <si>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</si>
  <si>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</si>
  <si>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</si>
  <si>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</si>
  <si>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</si>
  <si>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</si>
  <si>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</si>
  <si>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</si>
  <si>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</si>
  <si>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</si>
  <si>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</si>
  <si>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</si>
  <si>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</si>
  <si>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</si>
  <si>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</si>
  <si>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</si>
  <si>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</si>
  <si>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</si>
  <si>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</si>
  <si>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</si>
  <si>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</si>
  <si>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</si>
  <si>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</si>
  <si>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</si>
  <si>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</si>
  <si>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</si>
  <si>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</si>
  <si>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</si>
  <si>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</si>
  <si>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</si>
  <si>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</si>
  <si>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</si>
  <si>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</si>
  <si>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</si>
  <si>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</si>
  <si>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</si>
  <si>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</si>
  <si>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</si>
  <si>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</si>
  <si>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</si>
  <si>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</si>
  <si>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</si>
  <si>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</si>
  <si>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</si>
  <si>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</si>
  <si>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</si>
  <si>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</si>
  <si>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</si>
  <si>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</si>
  <si>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</si>
  <si>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</si>
  <si>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</si>
  <si>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</si>
  <si>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</si>
  <si>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</si>
  <si>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</si>
  <si>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</si>
  <si>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</si>
  <si>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</si>
  <si>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</si>
  <si>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</si>
  <si>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</si>
  <si>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</si>
  <si>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</si>
  <si>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</si>
  <si>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</si>
  <si>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</si>
  <si>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</si>
  <si>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</si>
  <si>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</si>
  <si>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</si>
  <si>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</si>
  <si>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</si>
  <si>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</si>
  <si>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</si>
  <si>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</si>
  <si>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</si>
  <si>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</si>
  <si>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</si>
  <si>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</si>
  <si>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</si>
  <si>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</si>
  <si>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</si>
  <si>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</si>
  <si>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</si>
  <si>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</si>
  <si>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</si>
  <si>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</si>
  <si>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</si>
  <si>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</si>
  <si>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</si>
  <si>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</si>
  <si>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</si>
  <si>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</si>
  <si>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</si>
  <si>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</si>
  <si>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</si>
  <si>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</si>
  <si>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</si>
  <si>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</si>
  <si>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</si>
  <si>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</si>
  <si>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</si>
  <si>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</si>
  <si>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</si>
  <si>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</si>
  <si>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</si>
  <si>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</si>
  <si>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</si>
  <si>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</si>
  <si>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</si>
  <si>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</si>
  <si>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</si>
  <si>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</si>
  <si>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</si>
  <si>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</si>
  <si>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</si>
  <si>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</si>
  <si>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</si>
  <si>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</si>
  <si>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</si>
  <si>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</si>
  <si>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</si>
  <si>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</si>
  <si>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</si>
  <si>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</si>
  <si>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</si>
  <si>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</si>
  <si>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</si>
  <si>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</si>
  <si>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</si>
  <si>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</si>
  <si>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</si>
  <si>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</si>
  <si>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</si>
  <si>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</si>
  <si>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</si>
  <si>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</si>
  <si>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</si>
  <si>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</si>
  <si>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</si>
  <si>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</si>
  <si>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</si>
  <si>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</si>
  <si>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</si>
  <si>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</si>
  <si>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</si>
  <si>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</si>
  <si>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</si>
  <si>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</si>
  <si>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</si>
  <si>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</si>
  <si>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</si>
  <si>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</si>
  <si>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</si>
  <si>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</si>
  <si>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</si>
  <si>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</si>
  <si>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</si>
  <si>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</si>
  <si>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</si>
  <si>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</si>
  <si>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</si>
  <si>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</si>
  <si>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</si>
  <si>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</si>
  <si>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</si>
  <si>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</si>
  <si>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</si>
  <si>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</si>
  <si>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</si>
  <si>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</si>
  <si>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</si>
  <si>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</si>
  <si>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</si>
  <si>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</si>
  <si>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</si>
  <si>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</si>
  <si>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</si>
  <si>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</si>
  <si>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</si>
  <si>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</si>
  <si>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</si>
  <si>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</si>
  <si>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</si>
  <si>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</si>
  <si>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</si>
  <si>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</si>
  <si>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</si>
  <si>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</si>
  <si>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</si>
  <si>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</si>
  <si>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</si>
  <si>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</si>
  <si>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</si>
  <si>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</si>
  <si>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</si>
  <si>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</si>
  <si>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</si>
  <si>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</si>
  <si>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</si>
  <si>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</si>
  <si>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</si>
  <si>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</si>
  <si>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</si>
  <si>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</si>
  <si>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</si>
  <si>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</si>
  <si>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</si>
  <si>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</si>
  <si>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</si>
  <si>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</si>
  <si>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</si>
  <si>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</si>
  <si>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</si>
  <si>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</si>
  <si>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</si>
  <si>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</si>
  <si>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</si>
  <si>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</si>
  <si>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</si>
  <si>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</si>
  <si>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</si>
  <si>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</si>
  <si>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</si>
  <si>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</si>
  <si>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</si>
  <si>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</si>
  <si>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</si>
  <si>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</si>
  <si>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</si>
  <si>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</si>
  <si>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</si>
  <si>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</si>
  <si>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</si>
  <si>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</si>
  <si>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</si>
  <si>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</si>
  <si>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</si>
  <si>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</si>
  <si>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</si>
  <si>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</si>
  <si>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</si>
  <si>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</si>
  <si>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</si>
  <si>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</si>
  <si>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</si>
  <si>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</si>
  <si>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</si>
  <si>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</si>
  <si>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</si>
  <si>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</si>
  <si>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</si>
  <si>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</si>
  <si>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</si>
  <si>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</si>
  <si>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</si>
  <si>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</si>
  <si>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</si>
  <si>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</si>
  <si>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</si>
  <si>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</si>
  <si>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</si>
  <si>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</si>
  <si>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</si>
  <si>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</si>
  <si>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</si>
  <si>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</si>
  <si>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</si>
  <si>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</si>
  <si>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</si>
  <si>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</si>
  <si>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</si>
  <si>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</si>
  <si>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</si>
  <si>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</si>
  <si>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</si>
  <si>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</si>
  <si>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</si>
  <si>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</si>
  <si>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</si>
  <si>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</si>
  <si>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</si>
  <si>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</si>
  <si>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</si>
  <si>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</si>
  <si>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</si>
  <si>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</si>
  <si>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</si>
  <si>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</si>
  <si>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</si>
  <si>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</si>
  <si>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</si>
  <si>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</si>
  <si>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</si>
  <si>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</si>
  <si>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</si>
  <si>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</si>
  <si>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</si>
  <si>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</si>
  <si>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</si>
  <si>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</si>
  <si>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</si>
  <si>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</si>
  <si>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</si>
  <si>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</si>
  <si>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</si>
  <si>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</si>
  <si>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</si>
  <si>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</si>
  <si>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</si>
  <si>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</si>
  <si>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</si>
  <si>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</si>
  <si>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</si>
  <si>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</si>
  <si>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</si>
  <si>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</si>
  <si>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</si>
  <si>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</si>
  <si>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</si>
  <si>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</si>
  <si>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</si>
  <si>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</si>
  <si>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</si>
  <si>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</si>
  <si>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</si>
  <si>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</si>
  <si>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</si>
  <si>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</si>
  <si>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</si>
  <si>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</si>
  <si>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</si>
  <si>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</si>
  <si>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</si>
  <si>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</si>
  <si>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</si>
  <si>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</si>
  <si>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</si>
  <si>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</si>
  <si>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</si>
  <si>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</si>
  <si>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</si>
  <si>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</si>
  <si>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</si>
  <si>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</si>
  <si>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</si>
  <si>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</si>
  <si>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</si>
  <si>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</si>
  <si>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</si>
  <si>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</si>
  <si>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</si>
  <si>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</si>
  <si>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</si>
  <si>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</si>
  <si>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</si>
  <si>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</si>
  <si>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</si>
  <si>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</si>
  <si>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</si>
  <si>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</si>
  <si>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</si>
  <si>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</si>
  <si>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</si>
  <si>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</si>
  <si>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</si>
  <si>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</si>
  <si>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</si>
  <si>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</si>
  <si>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</si>
  <si>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</si>
  <si>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</si>
  <si>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</si>
  <si>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</si>
  <si>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</si>
  <si>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</si>
  <si>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</si>
  <si>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</si>
  <si>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</si>
  <si>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</si>
  <si>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</si>
  <si>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</si>
  <si>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</si>
  <si>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</si>
  <si>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</si>
  <si>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</si>
  <si>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</si>
  <si>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</si>
  <si>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</si>
  <si>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</si>
  <si>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</si>
  <si>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</si>
  <si>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</si>
  <si>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</si>
  <si>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</si>
  <si>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</si>
  <si>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</si>
  <si>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</si>
  <si>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</si>
  <si>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</si>
  <si>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</si>
  <si>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</si>
  <si>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</si>
  <si>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</si>
  <si>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</si>
  <si>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</si>
  <si>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</si>
  <si>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</si>
  <si>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</si>
  <si>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</si>
  <si>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</si>
  <si>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</si>
  <si>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</si>
  <si>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</si>
  <si>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</si>
  <si>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</si>
  <si>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</si>
  <si>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</si>
  <si>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</si>
  <si>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</si>
  <si>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</si>
  <si>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</si>
  <si>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</si>
  <si>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</si>
  <si>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</si>
  <si>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</si>
  <si>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</si>
  <si>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</si>
  <si>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</si>
  <si>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</si>
  <si>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</si>
  <si>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</si>
  <si>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</si>
  <si>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</si>
  <si>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</si>
  <si>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</si>
  <si>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</si>
  <si>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</si>
  <si>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</si>
  <si>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</si>
  <si>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</si>
  <si>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</si>
  <si>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</si>
  <si>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</si>
  <si>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</si>
  <si>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</si>
  <si>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</si>
  <si>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</si>
  <si>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</si>
  <si>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</si>
  <si>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</si>
  <si>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</si>
  <si>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</si>
  <si>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</si>
  <si>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</si>
  <si>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</si>
  <si>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</si>
  <si>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</si>
  <si>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</si>
  <si>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</si>
  <si>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</si>
  <si>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</si>
  <si>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</si>
  <si>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</si>
  <si>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</si>
  <si>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</si>
  <si>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</si>
  <si>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</si>
  <si>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</si>
  <si>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</si>
  <si>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</si>
  <si>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</si>
  <si>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</si>
  <si>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</si>
  <si>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</si>
  <si>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</si>
  <si>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</si>
  <si>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</si>
  <si>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</si>
  <si>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</si>
  <si>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</si>
  <si>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</si>
  <si>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</si>
  <si>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</si>
  <si>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</si>
  <si>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</si>
  <si>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</si>
  <si>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</si>
  <si>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</si>
  <si>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</si>
  <si>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</si>
  <si>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</si>
  <si>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</si>
  <si>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</si>
  <si>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</si>
  <si>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</si>
  <si>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</si>
  <si>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</si>
  <si>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</si>
  <si>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</si>
  <si>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</si>
  <si>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</si>
  <si>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</si>
  <si>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</si>
  <si>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</si>
  <si>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</si>
  <si>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</si>
  <si>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</si>
  <si>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</si>
  <si>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</si>
  <si>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</si>
  <si>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</si>
  <si>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</si>
  <si>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</si>
  <si>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</si>
  <si>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</si>
  <si>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</si>
  <si>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</si>
  <si>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</si>
  <si>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</si>
  <si>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</si>
  <si>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</si>
  <si>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</si>
  <si>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</si>
  <si>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</si>
  <si>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</si>
  <si>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</si>
  <si>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</si>
  <si>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</si>
  <si>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</si>
  <si>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</si>
  <si>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</si>
  <si>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</si>
  <si>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</si>
  <si>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</si>
  <si>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</si>
  <si>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</si>
  <si>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</si>
  <si>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</si>
  <si>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</si>
  <si>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</si>
  <si>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</si>
  <si>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</si>
  <si>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</si>
  <si>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</si>
  <si>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</si>
  <si>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</si>
  <si>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</si>
  <si>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</si>
  <si>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</si>
  <si>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</si>
  <si>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</si>
  <si>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</si>
  <si>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</si>
  <si>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</si>
  <si>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</si>
  <si>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</si>
  <si>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</si>
  <si>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</si>
  <si>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</si>
  <si>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</si>
  <si>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</si>
  <si>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</si>
  <si>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</si>
  <si>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</si>
  <si>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</si>
  <si>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</si>
  <si>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</si>
  <si>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</si>
  <si>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</si>
  <si>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</si>
  <si>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</si>
  <si>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</si>
  <si>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</si>
  <si>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</si>
  <si>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</si>
  <si>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</si>
  <si>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</si>
  <si>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</si>
  <si>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</si>
  <si>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</si>
  <si>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</si>
  <si>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</si>
  <si>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</si>
  <si>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</si>
  <si>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</si>
  <si>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</si>
  <si>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</si>
  <si>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</si>
  <si>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</si>
  <si>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</si>
  <si>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</si>
  <si>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</si>
  <si>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</si>
  <si>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</si>
  <si>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</si>
  <si>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</si>
  <si>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</si>
  <si>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</si>
  <si>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</si>
  <si>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</si>
  <si>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</si>
  <si>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</si>
  <si>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</si>
  <si>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</si>
  <si>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</si>
  <si>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</si>
  <si>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</si>
  <si>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</si>
  <si>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</si>
  <si>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</si>
  <si>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</si>
  <si>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</si>
  <si>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</si>
  <si>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</si>
  <si>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</si>
  <si>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</si>
  <si>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</si>
  <si>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</si>
  <si>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</si>
  <si>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</si>
  <si>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</si>
  <si>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</si>
  <si>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</si>
  <si>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</si>
  <si>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</si>
  <si>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</si>
  <si>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</si>
  <si>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</si>
  <si>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</si>
  <si>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</si>
  <si>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</si>
  <si>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</si>
  <si>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</si>
  <si>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</si>
  <si>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</si>
  <si>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</si>
  <si>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</si>
  <si>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</si>
  <si>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</si>
  <si>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</si>
  <si>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</si>
  <si>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</si>
  <si>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</si>
  <si>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</si>
  <si>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</si>
  <si>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</si>
  <si>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</si>
  <si>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</si>
  <si>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</si>
  <si>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</si>
  <si>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</si>
  <si>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</si>
  <si>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</si>
  <si>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</si>
  <si>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</si>
  <si>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</si>
  <si>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</si>
  <si>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</si>
  <si>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</si>
  <si>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</si>
  <si>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</si>
  <si>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</si>
  <si>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</si>
  <si>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</si>
  <si>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</si>
  <si>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</si>
  <si>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</si>
  <si>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</si>
  <si>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</si>
  <si>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</si>
  <si>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</si>
  <si>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</si>
  <si>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</si>
  <si>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</si>
  <si>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</si>
  <si>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</si>
  <si>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</si>
  <si>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</si>
  <si>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</si>
  <si>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</si>
  <si>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</si>
  <si>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</si>
  <si>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</si>
  <si>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</si>
  <si>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</si>
  <si>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</si>
  <si>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</si>
  <si>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</si>
  <si>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</si>
  <si>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</si>
  <si>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</si>
  <si>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</si>
  <si>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</si>
  <si>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</si>
  <si>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</si>
  <si>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</si>
  <si>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</si>
  <si>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</si>
  <si>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</si>
  <si>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</si>
  <si>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</si>
  <si>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</si>
  <si>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</si>
  <si>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</si>
  <si>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</si>
  <si>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</si>
  <si>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</si>
  <si>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</si>
  <si>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</si>
  <si>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</si>
  <si>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</si>
  <si>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</si>
  <si>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</si>
  <si>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</si>
  <si>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</si>
  <si>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</si>
  <si>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</si>
  <si>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</si>
  <si>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</si>
  <si>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</si>
  <si>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</si>
  <si>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</si>
  <si>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</si>
  <si>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</si>
  <si>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</si>
  <si>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</si>
  <si>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</si>
  <si>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</si>
  <si>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</si>
  <si>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</si>
  <si>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</si>
  <si>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</si>
  <si>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</si>
  <si>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</si>
  <si>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</si>
  <si>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</si>
  <si>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</si>
  <si>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</si>
  <si>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</si>
  <si>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</si>
  <si>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</si>
  <si>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</si>
  <si>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</si>
  <si>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</si>
  <si>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</si>
  <si>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</si>
  <si>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</si>
  <si>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</si>
  <si>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</si>
  <si>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</si>
  <si>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</si>
  <si>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</si>
  <si>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</si>
  <si>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</si>
  <si>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</si>
  <si>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</si>
  <si>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</si>
  <si>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</si>
  <si>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</si>
  <si>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</si>
  <si>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</si>
  <si>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</si>
  <si>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</si>
  <si>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</si>
  <si>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</si>
  <si>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</si>
  <si>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</si>
  <si>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</si>
  <si>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</si>
  <si>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</si>
  <si>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</si>
  <si>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</si>
  <si>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</si>
  <si>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</si>
  <si>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</si>
  <si>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</si>
  <si>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</si>
  <si>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</si>
  <si>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</si>
  <si>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</si>
  <si>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</si>
  <si>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</si>
  <si>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</si>
  <si>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</si>
  <si>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</si>
  <si>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</si>
  <si>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</si>
  <si>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</si>
  <si>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</si>
  <si>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</si>
  <si>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</si>
  <si>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</si>
  <si>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</si>
  <si>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</si>
  <si>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</si>
  <si>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</si>
  <si>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</si>
  <si>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</si>
  <si>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</si>
  <si>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</si>
  <si>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</si>
  <si>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</si>
  <si>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</si>
  <si>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</si>
  <si>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</si>
  <si>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</si>
  <si>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</si>
  <si>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</si>
  <si>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</si>
  <si>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</si>
  <si>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</si>
  <si>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</si>
  <si>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</si>
  <si>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</si>
  <si>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</si>
  <si>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</si>
  <si>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</si>
  <si>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</si>
  <si>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</si>
  <si>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</si>
  <si>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</si>
  <si>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</si>
  <si>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</si>
  <si>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</si>
  <si>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</si>
  <si>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</si>
  <si>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</si>
  <si>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</si>
  <si>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</si>
  <si>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</si>
  <si>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</si>
  <si>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</si>
  <si>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</si>
  <si>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</si>
  <si>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</si>
  <si>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</si>
  <si>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</si>
  <si>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</si>
  <si>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</si>
  <si>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</si>
  <si>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</si>
  <si>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</si>
  <si>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</si>
  <si>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</si>
  <si>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</si>
  <si>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</si>
  <si>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</si>
  <si>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</si>
  <si>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</si>
  <si>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</si>
  <si>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</si>
  <si>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</si>
  <si>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</si>
  <si>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</si>
  <si>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</si>
  <si>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</si>
  <si>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</si>
  <si>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</si>
  <si>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</si>
  <si>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</si>
  <si>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</si>
  <si>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</si>
  <si>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</si>
  <si>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</si>
  <si>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</si>
  <si>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</si>
  <si>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</si>
  <si>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</si>
  <si>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</si>
  <si>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</si>
  <si>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</si>
  <si>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</si>
  <si>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</si>
  <si>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</si>
  <si>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</si>
  <si>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</si>
  <si>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</si>
  <si>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</si>
  <si>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</si>
  <si>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</si>
  <si>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</si>
  <si>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</si>
  <si>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</si>
  <si>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</si>
  <si>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</si>
  <si>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</si>
  <si>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</si>
  <si>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</si>
  <si>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</si>
  <si>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</si>
  <si>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</si>
  <si>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</si>
  <si>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</si>
  <si>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</si>
  <si>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</si>
  <si>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</si>
  <si>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</si>
  <si>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</si>
  <si>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</si>
  <si>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</si>
  <si>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</si>
  <si>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</si>
  <si>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</si>
  <si>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</si>
  <si>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</si>
  <si>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</si>
  <si>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</si>
  <si>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</si>
  <si>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</si>
  <si>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</si>
  <si>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</si>
  <si>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</si>
  <si>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</si>
  <si>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</si>
  <si>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</si>
  <si>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</si>
  <si>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</si>
  <si>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</si>
  <si>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</si>
  <si>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</si>
  <si>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</si>
  <si>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</si>
  <si>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</si>
  <si>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</si>
  <si>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</si>
  <si>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</si>
  <si>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</si>
  <si>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</si>
  <si>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</si>
  <si>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</si>
  <si>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</si>
  <si>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</si>
  <si>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</si>
  <si>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</si>
  <si>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</si>
  <si>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</si>
  <si>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</si>
  <si>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</si>
  <si>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</si>
  <si>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</si>
  <si>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</si>
  <si>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</si>
  <si>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</si>
  <si>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</si>
  <si>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</si>
  <si>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</si>
  <si>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</si>
  <si>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</si>
  <si>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</si>
  <si>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</si>
  <si>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</si>
  <si>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</si>
  <si>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</si>
  <si>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</si>
  <si>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</si>
  <si>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</si>
  <si>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</si>
  <si>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</si>
  <si>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</si>
  <si>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</si>
  <si>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</si>
  <si>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</si>
  <si>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</si>
  <si>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</si>
  <si>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</si>
  <si>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</si>
  <si>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</si>
  <si>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</si>
  <si>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</si>
  <si>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</si>
  <si>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</si>
  <si>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</si>
  <si>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</si>
  <si>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</si>
  <si>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</si>
  <si>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</si>
  <si>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</si>
  <si>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</si>
  <si>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</si>
  <si>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</si>
  <si>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</si>
  <si>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</si>
  <si>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</si>
  <si>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</si>
  <si>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</si>
  <si>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</si>
  <si>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</si>
  <si>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</si>
  <si>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</si>
  <si>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</si>
  <si>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</si>
  <si>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</si>
  <si>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</si>
  <si>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</si>
  <si>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</si>
  <si>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</si>
  <si>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</si>
  <si>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</si>
  <si>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</si>
  <si>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</si>
  <si>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</si>
  <si>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</si>
  <si>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</si>
  <si>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</si>
  <si>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</si>
  <si>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</si>
  <si>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</si>
  <si>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</si>
  <si>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</si>
  <si>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</si>
  <si>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</si>
  <si>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</si>
  <si>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</si>
  <si>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</si>
  <si>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</si>
  <si>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</si>
  <si>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</si>
  <si>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</si>
  <si>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</si>
  <si>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</si>
  <si>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</si>
  <si>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</si>
  <si>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</si>
  <si>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</si>
  <si>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</si>
  <si>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</si>
  <si>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</si>
  <si>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</si>
  <si>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</si>
  <si>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</si>
  <si>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</si>
  <si>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</si>
  <si>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</si>
  <si>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</si>
  <si>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</si>
  <si>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</si>
  <si>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</si>
  <si>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</si>
  <si>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</si>
  <si>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</si>
  <si>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</si>
  <si>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</si>
  <si>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</si>
  <si>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</si>
  <si>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</si>
  <si>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</si>
  <si>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</si>
  <si>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</si>
  <si>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</si>
  <si>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</si>
  <si>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</si>
  <si>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</si>
  <si>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</si>
  <si>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</si>
  <si>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</si>
  <si>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</si>
  <si>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</si>
  <si>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</si>
  <si>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</si>
  <si>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</si>
  <si>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</si>
  <si>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</si>
  <si>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</si>
  <si>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</si>
  <si>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</si>
  <si>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</si>
  <si>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</si>
  <si>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</si>
  <si>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</si>
  <si>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</si>
  <si>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</si>
  <si>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</si>
  <si>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</si>
  <si>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</si>
  <si>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</si>
  <si>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</si>
  <si>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</si>
  <si>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</si>
  <si>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</si>
  <si>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</si>
  <si>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</si>
  <si>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</si>
  <si>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</si>
  <si>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</si>
  <si>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</si>
  <si>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</si>
  <si>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</si>
  <si>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</si>
  <si>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</si>
  <si>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</si>
  <si>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</si>
  <si>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</si>
  <si>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</si>
  <si>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</si>
  <si>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</si>
  <si>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</si>
  <si>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</si>
  <si>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</si>
  <si>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</si>
  <si>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</si>
  <si>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</si>
  <si>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</si>
  <si>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</si>
  <si>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</si>
  <si>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</si>
  <si>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</si>
  <si>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</si>
  <si>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</si>
  <si>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</si>
  <si>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</si>
  <si>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</si>
  <si>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</si>
  <si>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</si>
  <si>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</si>
  <si>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</si>
  <si>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</si>
  <si>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</si>
  <si>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</si>
  <si>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</si>
  <si>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</si>
  <si>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</si>
  <si>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</si>
  <si>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</si>
  <si>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</si>
  <si>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</si>
  <si>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</si>
  <si>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</si>
  <si>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</si>
  <si>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</si>
  <si>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</si>
  <si>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</si>
  <si>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</si>
  <si>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</si>
  <si>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</si>
  <si>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</si>
  <si>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</si>
  <si>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</si>
  <si>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</si>
  <si>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</si>
  <si>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</si>
  <si>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</si>
  <si>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</si>
  <si>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</si>
  <si>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</si>
  <si>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</si>
  <si>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</si>
  <si>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</si>
  <si>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</si>
  <si>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</si>
  <si>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</si>
  <si>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</si>
  <si>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</si>
  <si>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</si>
  <si>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</si>
  <si>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</si>
  <si>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</si>
  <si>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</si>
  <si>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</si>
  <si>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</si>
  <si>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</si>
  <si>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</si>
  <si>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</si>
  <si>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</si>
  <si>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</si>
  <si>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</si>
  <si>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</si>
  <si>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</si>
  <si>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</si>
  <si>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</si>
  <si>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</si>
  <si>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</si>
  <si>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</si>
  <si>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</si>
  <si>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</si>
  <si>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</si>
  <si>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</si>
  <si>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</si>
  <si>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</si>
  <si>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</si>
  <si>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</si>
  <si>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</si>
  <si>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</si>
  <si>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</si>
  <si>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</si>
  <si>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</si>
  <si>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</si>
  <si>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</si>
  <si>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</si>
  <si>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</si>
  <si>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</si>
  <si>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</si>
  <si>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</si>
  <si>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</si>
  <si>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</si>
  <si>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</si>
  <si>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</si>
  <si>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</si>
  <si>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</si>
  <si>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</si>
  <si>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</si>
  <si>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</si>
  <si>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</si>
  <si>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</si>
  <si>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</si>
  <si>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</si>
  <si>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</si>
  <si>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</si>
  <si>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</si>
  <si>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</si>
  <si>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</si>
  <si>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</si>
  <si>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</si>
  <si>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</si>
  <si>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</si>
  <si>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</si>
  <si>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</si>
  <si>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</si>
  <si>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</si>
  <si>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</si>
  <si>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</si>
  <si>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</si>
  <si>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</si>
  <si>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</si>
  <si>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</si>
  <si>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</si>
  <si>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</si>
  <si>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</si>
  <si>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</si>
  <si>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</si>
  <si>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</si>
  <si>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</si>
  <si>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</si>
  <si>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</si>
  <si>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</si>
  <si>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</si>
  <si>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</si>
  <si>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</si>
  <si>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</si>
  <si>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</si>
  <si>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</si>
  <si>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</si>
  <si>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</si>
  <si>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</si>
  <si>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</si>
  <si>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</si>
  <si>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</si>
  <si>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</si>
  <si>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</si>
  <si>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</si>
  <si>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</si>
  <si>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</si>
  <si>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</si>
  <si>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</si>
  <si>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</si>
  <si>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</si>
  <si>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</si>
  <si>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</si>
  <si>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</si>
  <si>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</si>
  <si>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</si>
  <si>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</si>
  <si>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</si>
  <si>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</si>
  <si>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</si>
  <si>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</si>
  <si>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</si>
  <si>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</si>
  <si>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</si>
  <si>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</si>
  <si>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</si>
  <si>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</si>
  <si>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</si>
  <si>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</si>
  <si>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</si>
  <si>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</si>
  <si>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</si>
  <si>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</si>
  <si>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</si>
  <si>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</si>
  <si>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</si>
  <si>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</si>
  <si>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</si>
  <si>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</si>
  <si>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</si>
  <si>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</si>
  <si>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</si>
  <si>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</si>
  <si>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</si>
  <si>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</si>
  <si>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</si>
  <si>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</si>
  <si>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</si>
  <si>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</si>
  <si>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</si>
  <si>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</si>
  <si>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</si>
  <si>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</si>
  <si>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</si>
  <si>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</si>
  <si>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</si>
  <si>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</si>
  <si>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</si>
  <si>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</si>
  <si>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</si>
  <si>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</si>
  <si>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</si>
  <si>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</si>
  <si>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</si>
  <si>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</si>
  <si>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</si>
  <si>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</si>
  <si>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</si>
  <si>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</si>
  <si>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</si>
  <si>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</si>
  <si>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</si>
  <si>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</si>
  <si>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</si>
  <si>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</si>
  <si>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</si>
  <si>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</si>
  <si>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</si>
  <si>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</si>
  <si>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</si>
  <si>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</si>
  <si>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</si>
  <si>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</si>
  <si>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</si>
  <si>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</si>
  <si>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</si>
  <si>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</si>
  <si>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</si>
  <si>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</si>
  <si>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</si>
  <si>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</si>
  <si>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</si>
  <si>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</si>
  <si>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</si>
  <si>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</si>
  <si>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</si>
  <si>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</si>
  <si>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</si>
  <si>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</si>
  <si>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</si>
  <si>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</si>
  <si>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</si>
  <si>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</si>
  <si>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</si>
  <si>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</si>
  <si>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</si>
  <si>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</si>
  <si>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</si>
  <si>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</si>
  <si>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</si>
  <si>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</si>
  <si>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</si>
  <si>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</si>
  <si>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</si>
  <si>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</si>
  <si>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</si>
  <si>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</si>
  <si>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</si>
  <si>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</si>
  <si>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</si>
  <si>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</si>
  <si>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</si>
  <si>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</si>
  <si>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</si>
  <si>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</si>
  <si>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</si>
  <si>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</si>
  <si>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</si>
  <si>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</si>
  <si>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</si>
  <si>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</si>
  <si>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</si>
  <si>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</si>
  <si>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</si>
  <si>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</si>
  <si>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</si>
  <si>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</si>
  <si>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</si>
  <si>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</si>
  <si>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</si>
  <si>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</si>
  <si>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</si>
  <si>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</si>
  <si>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</si>
  <si>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</si>
  <si>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</si>
  <si>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</si>
  <si>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</si>
  <si>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</si>
  <si>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</si>
  <si>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</si>
  <si>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</si>
  <si>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</si>
  <si>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</si>
  <si>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</si>
  <si>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</si>
  <si>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</si>
  <si>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</si>
  <si>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</si>
  <si>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</si>
  <si>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</si>
  <si>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</si>
  <si>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</si>
  <si>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</si>
  <si>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</si>
  <si>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</si>
  <si>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</si>
  <si>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</si>
  <si>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</si>
  <si>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</si>
  <si>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</si>
  <si>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</si>
  <si>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</si>
  <si>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</si>
  <si>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</si>
  <si>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</si>
  <si>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</si>
  <si>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</si>
  <si>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</si>
  <si>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</si>
  <si>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</si>
  <si>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</si>
  <si>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</si>
  <si>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</si>
  <si>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</si>
  <si>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</si>
  <si>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</si>
  <si>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</si>
  <si>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</si>
  <si>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</si>
  <si>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</si>
  <si>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</si>
  <si>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</si>
  <si>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</si>
  <si>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</si>
  <si>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</si>
  <si>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</si>
  <si>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</si>
  <si>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</si>
  <si>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</si>
  <si>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</si>
  <si>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</si>
  <si>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</si>
  <si>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</si>
  <si>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</si>
  <si>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</si>
  <si>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</si>
  <si>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</si>
  <si>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</si>
  <si>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</si>
  <si>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</si>
  <si>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</si>
  <si>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</si>
  <si>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</si>
  <si>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</si>
  <si>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</si>
  <si>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</si>
  <si>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</si>
  <si>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</si>
  <si>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</si>
  <si>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</si>
  <si>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</si>
  <si>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</si>
  <si>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</si>
  <si>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</si>
  <si>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</si>
  <si>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</si>
  <si>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</si>
  <si>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</si>
  <si>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</si>
  <si>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</si>
  <si>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</si>
  <si>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</si>
  <si>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</si>
  <si>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</si>
  <si>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</si>
  <si>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</si>
  <si>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</si>
  <si>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</si>
  <si>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</si>
  <si>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</si>
  <si>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</si>
  <si>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</si>
  <si>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</si>
  <si>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</si>
  <si>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</si>
  <si>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</si>
  <si>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</si>
  <si>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</si>
  <si>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</si>
  <si>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</si>
  <si>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</si>
  <si>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</si>
  <si>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</si>
  <si>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</si>
  <si>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</si>
  <si>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</si>
  <si>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</si>
  <si>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</si>
  <si>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</si>
  <si>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</si>
  <si>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</si>
  <si>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</si>
  <si>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</si>
  <si>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</si>
  <si>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</si>
  <si>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</si>
  <si>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</si>
  <si>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</si>
  <si>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</si>
  <si>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</si>
  <si>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</si>
  <si>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</si>
  <si>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</si>
  <si>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</si>
  <si>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</si>
  <si>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</si>
  <si>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</si>
  <si>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</si>
  <si>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</si>
  <si>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</si>
  <si>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</si>
  <si>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</si>
  <si>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</si>
  <si>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</si>
  <si>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</si>
  <si>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</si>
  <si>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</si>
  <si>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</si>
  <si>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</si>
  <si>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</si>
  <si>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</si>
  <si>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</si>
  <si>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</si>
  <si>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</si>
  <si>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</si>
  <si>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</si>
  <si>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</si>
  <si>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</si>
  <si>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</si>
  <si>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</si>
  <si>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</si>
  <si>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</si>
  <si>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</si>
  <si>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</si>
  <si>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</si>
  <si>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</si>
  <si>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</si>
  <si>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</si>
  <si>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</si>
  <si>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</si>
  <si>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</si>
  <si>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</si>
  <si>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</si>
  <si>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</si>
  <si>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</si>
  <si>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</si>
  <si>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</si>
  <si>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</si>
  <si>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</si>
  <si>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</si>
  <si>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</si>
  <si>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</si>
  <si>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</si>
  <si>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</si>
  <si>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</si>
  <si>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</si>
  <si>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</si>
  <si>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</si>
  <si>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</si>
  <si>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</si>
  <si>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</si>
  <si>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</si>
  <si>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</si>
  <si>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</si>
  <si>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</si>
  <si>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</si>
  <si>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</si>
  <si>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</si>
  <si>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</si>
  <si>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</si>
  <si>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</si>
  <si>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</si>
  <si>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</si>
  <si>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</si>
  <si>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</si>
  <si>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</si>
  <si>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</si>
  <si>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</si>
  <si>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</si>
  <si>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</si>
  <si>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</si>
  <si>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</si>
  <si>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</si>
  <si>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</si>
  <si>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</si>
  <si>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</si>
  <si>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</si>
  <si>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</si>
  <si>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</si>
  <si>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</si>
  <si>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</si>
  <si>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</si>
  <si>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</si>
  <si>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</si>
  <si>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</si>
  <si>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</si>
  <si>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</si>
  <si>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</si>
  <si>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</si>
  <si>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</si>
  <si>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</si>
  <si>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</si>
  <si>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</si>
  <si>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</si>
  <si>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</si>
  <si>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</si>
  <si>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</si>
  <si>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</si>
  <si>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</si>
  <si>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</si>
  <si>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</si>
  <si>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</si>
  <si>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</si>
  <si>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</si>
  <si>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</si>
  <si>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</si>
  <si>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</si>
  <si>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</si>
  <si>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</si>
  <si>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</si>
  <si>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</si>
  <si>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</si>
  <si>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</si>
  <si>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</si>
  <si>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</si>
  <si>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</si>
  <si>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</si>
  <si>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</si>
  <si>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</si>
  <si>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</si>
  <si>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</si>
  <si>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</si>
  <si>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</si>
  <si>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</si>
  <si>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</si>
  <si>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</si>
  <si>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</si>
  <si>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</si>
  <si>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</si>
  <si>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</si>
  <si>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</si>
  <si>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</si>
  <si>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</si>
  <si>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</si>
  <si>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</si>
  <si>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</si>
  <si>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</si>
  <si>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</si>
  <si>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</si>
  <si>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</si>
  <si>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</si>
  <si>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</si>
  <si>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</si>
  <si>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</si>
  <si>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</si>
  <si>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</si>
  <si>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</si>
  <si>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</si>
  <si>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</si>
  <si>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</si>
  <si>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</si>
  <si>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</si>
  <si>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</si>
  <si>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</si>
  <si>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</si>
  <si>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</si>
  <si>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</si>
  <si>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</si>
  <si>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</si>
  <si>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</si>
  <si>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</si>
  <si>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</si>
  <si>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</si>
  <si>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</si>
  <si>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</si>
  <si>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</si>
  <si>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</si>
  <si>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</si>
  <si>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</si>
  <si>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</si>
  <si>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</si>
  <si>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</si>
  <si>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</si>
  <si>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</si>
  <si>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</si>
  <si>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</si>
  <si>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</si>
  <si>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</si>
  <si>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</si>
  <si>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</si>
  <si>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</si>
  <si>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</si>
  <si>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</si>
  <si>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</si>
  <si>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</si>
  <si>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</si>
  <si>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</si>
  <si>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</si>
  <si>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</si>
  <si>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</si>
  <si>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</si>
  <si>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</si>
  <si>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</si>
  <si>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</si>
  <si>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</si>
  <si>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</si>
  <si>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</si>
  <si>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</si>
  <si>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</si>
  <si>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</si>
  <si>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</si>
  <si>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</si>
  <si>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</si>
  <si>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</si>
  <si>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</si>
  <si>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</si>
  <si>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</si>
  <si>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</si>
  <si>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</si>
  <si>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</si>
  <si>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</si>
  <si>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</si>
  <si>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</si>
  <si>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</si>
  <si>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</si>
  <si>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</si>
  <si>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</si>
  <si>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</si>
  <si>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</si>
  <si>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</si>
  <si>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</si>
  <si>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</si>
  <si>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</si>
  <si>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</si>
  <si>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</si>
  <si>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</si>
  <si>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</si>
  <si>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</si>
  <si>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</si>
  <si>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</si>
  <si>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</si>
  <si>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</si>
  <si>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</si>
  <si>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</si>
  <si>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</si>
  <si>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</si>
  <si>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</si>
  <si>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</si>
  <si>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</si>
  <si>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</si>
  <si>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</si>
  <si>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</si>
  <si>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</si>
  <si>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</si>
  <si>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</si>
  <si>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</si>
  <si>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</si>
  <si>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</si>
  <si>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</si>
  <si>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</si>
  <si>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</si>
  <si>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</si>
  <si>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</si>
  <si>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</si>
  <si>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</si>
  <si>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</si>
  <si>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</si>
  <si>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</si>
  <si>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</si>
  <si>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</si>
  <si>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</si>
  <si>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</si>
  <si>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</si>
  <si>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</si>
  <si>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</si>
  <si>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</si>
  <si>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</si>
  <si>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</si>
  <si>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</si>
  <si>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</si>
  <si>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</si>
  <si>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</si>
  <si>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</si>
  <si>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</si>
  <si>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</si>
  <si>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</si>
  <si>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</si>
  <si>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</si>
  <si>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</si>
  <si>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</si>
  <si>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</si>
  <si>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</si>
  <si>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</si>
  <si>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</si>
  <si>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</si>
  <si>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</si>
  <si>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</si>
  <si>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</si>
  <si>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</si>
  <si>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</si>
  <si>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</si>
  <si>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</si>
  <si>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</si>
  <si>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</si>
  <si>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</si>
  <si>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</si>
  <si>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</si>
  <si>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</si>
  <si>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</si>
  <si>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</si>
  <si>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</si>
  <si>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</si>
  <si>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</si>
  <si>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</si>
  <si>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</si>
  <si>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</si>
  <si>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</si>
  <si>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</si>
  <si>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</si>
  <si>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</si>
  <si>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</si>
  <si>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</si>
  <si>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</si>
  <si>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</si>
  <si>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</si>
  <si>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</si>
  <si>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</si>
  <si>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</si>
  <si>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</si>
  <si>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</si>
  <si>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</si>
  <si>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</si>
  <si>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</si>
  <si>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</si>
  <si>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</si>
  <si>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</si>
  <si>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</si>
  <si>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</si>
  <si>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</si>
  <si>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</si>
  <si>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</si>
  <si>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</si>
  <si>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</si>
  <si>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</si>
  <si>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</si>
  <si>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</si>
  <si>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</si>
  <si>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</si>
  <si>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</si>
  <si>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</si>
  <si>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</si>
  <si>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</si>
  <si>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</si>
  <si>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</si>
  <si>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</si>
  <si>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</si>
  <si>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</si>
  <si>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</si>
  <si>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</si>
  <si>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</si>
  <si>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</si>
  <si>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</si>
  <si>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</si>
  <si>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</si>
  <si>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</si>
  <si>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</si>
  <si>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</si>
  <si>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</si>
  <si>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</si>
  <si>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</si>
  <si>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</si>
  <si>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</si>
  <si>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</si>
  <si>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</si>
  <si>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</si>
  <si>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</si>
  <si>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</si>
  <si>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</si>
  <si>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</si>
  <si>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</si>
  <si>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</si>
  <si>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</si>
  <si>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</si>
  <si>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</si>
  <si>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</si>
  <si>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</si>
  <si>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</si>
  <si>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</si>
  <si>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</si>
  <si>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</si>
  <si>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</si>
  <si>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</si>
  <si>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</si>
  <si>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</si>
  <si>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</si>
  <si>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</si>
  <si>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</si>
  <si>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</si>
  <si>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</si>
  <si>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</si>
  <si>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</si>
  <si>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</si>
  <si>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</si>
  <si>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</si>
  <si>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</si>
  <si>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</si>
  <si>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</si>
  <si>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</si>
  <si>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</si>
  <si>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</si>
  <si>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</si>
  <si>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</si>
  <si>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</si>
  <si>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</si>
  <si>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</si>
  <si>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</si>
  <si>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</si>
  <si>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</si>
  <si>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</si>
  <si>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</si>
  <si>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</si>
  <si>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</si>
  <si>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</si>
  <si>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</si>
  <si>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</si>
  <si>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</si>
  <si>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</si>
  <si>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</si>
  <si>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</si>
  <si>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</si>
  <si>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</si>
  <si>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</si>
  <si>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</si>
  <si>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</si>
  <si>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</si>
  <si>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</si>
  <si>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</si>
  <si>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</si>
  <si>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</si>
  <si>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</si>
  <si>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</si>
  <si>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</si>
  <si>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</si>
  <si>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</si>
  <si>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</si>
  <si>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</si>
  <si>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</si>
  <si>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</si>
  <si>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</si>
  <si>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</si>
  <si>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</si>
  <si>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</si>
  <si>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</si>
  <si>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</si>
  <si>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</si>
  <si>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</si>
  <si>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</si>
  <si>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</si>
  <si>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</si>
  <si>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</si>
  <si>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</si>
  <si>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</si>
  <si>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</si>
  <si>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</si>
  <si>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</si>
  <si>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</si>
  <si>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</si>
  <si>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</si>
  <si>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</si>
  <si>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</si>
  <si>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</si>
  <si>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</si>
  <si>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</si>
  <si>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</si>
  <si>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</si>
  <si>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</si>
  <si>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</si>
  <si>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</si>
  <si>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</si>
  <si>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</si>
  <si>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</si>
  <si>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</si>
  <si>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</si>
  <si>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</si>
  <si>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</si>
  <si>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</si>
  <si>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</si>
  <si>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</si>
  <si>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</si>
  <si>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</si>
  <si>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</si>
  <si>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</si>
  <si>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</si>
  <si>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</si>
  <si>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</si>
  <si>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</si>
  <si>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</si>
  <si>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</si>
  <si>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</si>
  <si>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</si>
  <si>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</si>
  <si>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</si>
  <si>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</si>
  <si>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</si>
  <si>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</si>
  <si>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</si>
  <si>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</si>
  <si>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</si>
  <si>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</si>
  <si>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</si>
  <si>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</si>
  <si>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</si>
  <si>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</si>
  <si>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</si>
  <si>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</si>
  <si>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</si>
  <si>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</si>
  <si>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</si>
  <si>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</si>
  <si>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</si>
  <si>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</si>
  <si>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</si>
  <si>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</si>
  <si>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</si>
  <si>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</si>
  <si>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</si>
  <si>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</si>
  <si>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</si>
  <si>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</si>
  <si>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</si>
  <si>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</si>
  <si>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</si>
  <si>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</si>
  <si>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</si>
  <si>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</si>
  <si>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</si>
  <si>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</si>
  <si>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</si>
  <si>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</si>
  <si>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</si>
  <si>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</si>
  <si>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</si>
  <si>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</si>
  <si>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</si>
  <si>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</si>
  <si>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</si>
  <si>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</si>
  <si>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</si>
  <si>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</si>
  <si>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</si>
  <si>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</si>
  <si>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</si>
  <si>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</si>
  <si>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</si>
  <si>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</si>
  <si>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</si>
  <si>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</si>
  <si>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</si>
  <si>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</si>
  <si>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</si>
  <si>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</si>
  <si>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</si>
  <si>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</si>
  <si>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</si>
  <si>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</si>
  <si>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</si>
  <si>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</si>
  <si>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</si>
  <si>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</si>
  <si>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</si>
  <si>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</si>
  <si>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</si>
  <si>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</si>
  <si>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</si>
  <si>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</si>
  <si>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</si>
  <si>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</si>
  <si>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</si>
  <si>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</si>
  <si>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</si>
  <si>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</si>
  <si>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</si>
  <si>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</si>
  <si>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</si>
  <si>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</si>
  <si>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</si>
  <si>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</si>
  <si>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</si>
  <si>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</si>
  <si>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</si>
  <si>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</si>
  <si>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</si>
  <si>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</si>
  <si>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</si>
  <si>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</si>
  <si>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</si>
  <si>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</si>
  <si>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</si>
  <si>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</si>
  <si>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</si>
  <si>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</si>
  <si>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</si>
  <si>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</si>
  <si>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</si>
  <si>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</si>
  <si>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</si>
  <si>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</si>
  <si>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</si>
  <si>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</si>
  <si>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</si>
  <si>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</si>
  <si>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</si>
  <si>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</si>
  <si>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</si>
  <si>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</si>
  <si>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</si>
  <si>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</si>
  <si>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</si>
  <si>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</si>
  <si>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</si>
  <si>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</si>
  <si>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</si>
  <si>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</si>
  <si>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</si>
  <si>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</si>
  <si>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</si>
  <si>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</si>
  <si>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</si>
  <si>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</si>
  <si>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</si>
  <si>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</si>
  <si>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</si>
  <si>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</si>
  <si>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</si>
  <si>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</si>
  <si>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</si>
  <si>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</si>
  <si>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</si>
  <si>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</si>
  <si>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</si>
  <si>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</si>
  <si>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</si>
  <si>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</si>
  <si>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</si>
  <si>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</si>
  <si>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</si>
  <si>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</si>
  <si>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</si>
  <si>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</si>
  <si>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</si>
  <si>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</si>
  <si>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</si>
  <si>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</si>
  <si>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</si>
  <si>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</si>
  <si>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</si>
  <si>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</si>
  <si>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</si>
  <si>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</si>
  <si>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</si>
  <si>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</si>
  <si>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</si>
  <si>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</si>
  <si>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</si>
  <si>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</si>
  <si>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</si>
  <si>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</si>
  <si>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</si>
  <si>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</si>
  <si>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</si>
  <si>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</si>
  <si>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</si>
  <si>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</si>
  <si>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</si>
  <si>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</si>
  <si>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</si>
  <si>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</si>
  <si>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</si>
  <si>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</si>
  <si>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</si>
  <si>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</si>
  <si>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</si>
  <si>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</si>
  <si>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</si>
  <si>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</si>
  <si>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</si>
  <si>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</si>
  <si>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</si>
  <si>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</si>
  <si>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</si>
  <si>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</si>
  <si>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</si>
  <si>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</si>
  <si>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</si>
  <si>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</si>
  <si>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</si>
  <si>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</si>
  <si>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</si>
  <si>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</si>
  <si>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</si>
  <si>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</si>
  <si>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</si>
  <si>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</si>
  <si>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</si>
  <si>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</si>
  <si>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</si>
  <si>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</si>
  <si>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</si>
  <si>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</si>
  <si>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</si>
  <si>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</si>
  <si>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</si>
  <si>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</si>
  <si>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</si>
  <si>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</si>
  <si>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</si>
  <si>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</si>
  <si>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</si>
  <si>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</si>
  <si>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</si>
  <si>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</si>
  <si>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</si>
  <si>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</si>
  <si>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</si>
  <si>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</si>
  <si>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</si>
  <si>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</si>
  <si>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</si>
  <si>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</si>
  <si>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</si>
  <si>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</si>
  <si>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</si>
  <si>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</si>
  <si>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</si>
  <si>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</si>
  <si>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</si>
  <si>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</si>
  <si>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</si>
  <si>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</si>
  <si>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</si>
  <si>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</si>
  <si>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</si>
  <si>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</si>
  <si>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</si>
  <si>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</si>
  <si>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</si>
  <si>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</si>
  <si>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</si>
  <si>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</si>
  <si>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</si>
  <si>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</si>
  <si>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</si>
  <si>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</si>
  <si>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</si>
  <si>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</si>
  <si>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</si>
  <si>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</si>
  <si>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</si>
  <si>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</si>
  <si>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</si>
  <si>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</si>
  <si>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</si>
  <si>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</si>
  <si>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</si>
  <si>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</si>
  <si>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</si>
  <si>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</si>
  <si>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</si>
  <si>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</si>
  <si>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</si>
  <si>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</si>
  <si>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</si>
  <si>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</si>
  <si>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</si>
  <si>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</si>
  <si>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</si>
  <si>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</si>
  <si>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</si>
  <si>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</si>
  <si>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</si>
  <si>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</si>
  <si>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</si>
  <si>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</si>
  <si>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</si>
  <si>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</si>
  <si>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</si>
  <si>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</si>
  <si>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</si>
  <si>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</si>
  <si>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</si>
  <si>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</si>
  <si>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</si>
  <si>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</si>
  <si>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</si>
  <si>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</si>
  <si>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</si>
  <si>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</si>
  <si>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</si>
  <si>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</si>
  <si>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</si>
  <si>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</si>
  <si>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</si>
  <si>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</si>
  <si>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</si>
  <si>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</si>
  <si>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</si>
  <si>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</si>
  <si>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</si>
  <si>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</si>
  <si>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</si>
  <si>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</si>
  <si>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</si>
  <si>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</si>
  <si>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</si>
  <si>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</si>
  <si>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</si>
  <si>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</si>
  <si>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</si>
  <si>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</si>
  <si>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</si>
  <si>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</si>
  <si>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</si>
  <si>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</si>
  <si>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</si>
  <si>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</si>
  <si>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</si>
  <si>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</si>
  <si>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</si>
  <si>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</si>
  <si>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</si>
  <si>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</si>
  <si>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</si>
  <si>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</si>
  <si>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</si>
  <si>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</si>
  <si>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</si>
  <si>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</si>
  <si>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</si>
  <si>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</si>
  <si>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</si>
  <si>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</si>
  <si>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</si>
  <si>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</si>
  <si>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</si>
  <si>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</si>
  <si>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</si>
  <si>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</si>
  <si>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</si>
  <si>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</si>
  <si>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</si>
  <si>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</si>
  <si>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</si>
  <si>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</si>
  <si>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</si>
  <si>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</si>
  <si>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</si>
  <si>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</si>
  <si>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</si>
  <si>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</si>
  <si>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</si>
  <si>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</si>
  <si>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</si>
  <si>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</si>
  <si>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</si>
  <si>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</si>
  <si>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</si>
  <si>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</si>
  <si>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</si>
  <si>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</si>
  <si>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</si>
  <si>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</si>
  <si>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</si>
  <si>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</si>
  <si>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</si>
  <si>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</si>
  <si>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</si>
  <si>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</si>
  <si>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</si>
  <si>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</si>
  <si>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</si>
  <si>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</si>
  <si>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</si>
  <si>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</si>
  <si>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</si>
  <si>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</si>
  <si>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</si>
  <si>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</si>
  <si>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</si>
  <si>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</si>
  <si>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</si>
  <si>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</si>
  <si>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</si>
  <si>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</si>
  <si>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</si>
  <si>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</si>
  <si>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</si>
  <si>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</si>
  <si>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</si>
  <si>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</si>
  <si>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</si>
  <si>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</si>
  <si>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</si>
  <si>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</si>
  <si>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</si>
  <si>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</si>
  <si>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</si>
  <si>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</si>
  <si>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</si>
  <si>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</si>
  <si>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</si>
  <si>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</si>
  <si>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</si>
  <si>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</si>
  <si>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</si>
  <si>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</si>
  <si>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</si>
  <si>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</si>
  <si>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</si>
  <si>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</si>
  <si>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</si>
  <si>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</si>
  <si>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</si>
  <si>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</si>
  <si>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</si>
  <si>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</si>
  <si>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</si>
  <si>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</si>
  <si>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</si>
  <si>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</si>
  <si>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</si>
  <si>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</si>
  <si>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</si>
  <si>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</si>
  <si>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</si>
  <si>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</si>
  <si>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</si>
  <si>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</si>
  <si>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</si>
  <si>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</si>
  <si>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</si>
  <si>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</si>
  <si>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</si>
  <si>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</si>
  <si>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</si>
  <si>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</si>
  <si>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</si>
  <si>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</si>
  <si>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</si>
  <si>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</si>
  <si>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</si>
  <si>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</si>
  <si>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</si>
  <si>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</si>
  <si>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</si>
  <si>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</si>
  <si>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</si>
  <si>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</si>
  <si>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</si>
  <si>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</si>
  <si>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</si>
  <si>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</si>
  <si>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</si>
  <si>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</si>
  <si>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</si>
  <si>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</si>
  <si>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</si>
  <si>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</si>
  <si>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</si>
  <si>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</si>
  <si>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</si>
  <si>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</si>
  <si>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</si>
  <si>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</si>
  <si>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</si>
  <si>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</si>
  <si>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</si>
  <si>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</si>
  <si>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</si>
  <si>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</si>
  <si>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</si>
  <si>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</si>
  <si>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</si>
  <si>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</si>
  <si>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</si>
  <si>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</si>
  <si>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</si>
  <si>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</si>
  <si>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</si>
  <si>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</si>
  <si>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</si>
  <si>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</si>
  <si>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</si>
  <si>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</si>
  <si>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</si>
  <si>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</si>
  <si>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</si>
  <si>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</si>
  <si>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</si>
  <si>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</si>
  <si>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</si>
  <si>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</si>
  <si>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</si>
  <si>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</si>
  <si>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</si>
  <si>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</si>
  <si>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</si>
  <si>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</si>
  <si>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</si>
  <si>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</si>
  <si>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</si>
  <si>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</si>
  <si>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</si>
  <si>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</si>
  <si>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</si>
  <si>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</si>
  <si>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</si>
  <si>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</si>
  <si>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</si>
  <si>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</si>
  <si>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</si>
  <si>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</si>
  <si>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</si>
  <si>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</si>
  <si>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</si>
  <si>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</si>
  <si>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</si>
  <si>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</si>
  <si>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</si>
  <si>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</si>
  <si>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</si>
  <si>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</si>
  <si>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</si>
  <si>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</si>
  <si>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</si>
  <si>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</si>
  <si>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</si>
  <si>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</si>
  <si>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</si>
  <si>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</si>
  <si>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</si>
  <si>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</si>
  <si>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</si>
  <si>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</si>
  <si>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</si>
  <si>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</si>
  <si>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</si>
  <si>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</si>
  <si>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</si>
  <si>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</si>
  <si>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</si>
  <si>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</si>
  <si>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</si>
  <si>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</si>
  <si>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</si>
  <si>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</si>
  <si>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</si>
  <si>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</si>
  <si>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</si>
  <si>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</si>
  <si>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</si>
  <si>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</si>
  <si>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</si>
  <si>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</si>
  <si>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</si>
  <si>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</si>
  <si>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</si>
  <si>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</si>
  <si>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</si>
  <si>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</si>
  <si>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</si>
  <si>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</si>
  <si>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</si>
  <si>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</si>
  <si>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</si>
  <si>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</si>
  <si>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</si>
  <si>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</si>
  <si>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</si>
  <si>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</si>
  <si>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</si>
  <si>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</si>
  <si>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</si>
  <si>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</si>
  <si>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</si>
  <si>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</si>
  <si>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</si>
  <si>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</si>
  <si>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</si>
  <si>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</si>
  <si>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</si>
  <si>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</si>
  <si>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</si>
  <si>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</si>
  <si>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</si>
  <si>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</si>
  <si>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</si>
  <si>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</si>
  <si>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</si>
  <si>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</si>
  <si>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</si>
  <si>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</si>
  <si>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</si>
  <si>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</si>
  <si>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</si>
  <si>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</si>
  <si>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</si>
  <si>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</si>
  <si>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</si>
  <si>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</si>
  <si>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</si>
  <si>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</si>
  <si>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</si>
  <si>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</si>
  <si>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</si>
  <si>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</si>
  <si>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</si>
  <si>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</si>
  <si>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</si>
  <si>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</si>
  <si>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</si>
  <si>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</si>
  <si>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</si>
  <si>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</si>
  <si>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</si>
  <si>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</si>
  <si>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</si>
  <si>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</si>
  <si>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</si>
  <si>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</si>
  <si>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</si>
  <si>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</si>
  <si>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</si>
  <si>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</si>
  <si>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</si>
  <si>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</si>
  <si>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</si>
  <si>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</si>
  <si>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</si>
  <si>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</si>
  <si>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</si>
  <si>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</si>
  <si>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</si>
  <si>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</si>
  <si>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</si>
  <si>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</si>
  <si>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</si>
  <si>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</si>
  <si>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</si>
  <si>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</si>
  <si>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</si>
  <si>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</si>
  <si>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</si>
  <si>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</si>
  <si>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</si>
  <si>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</si>
  <si>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</si>
  <si>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</si>
  <si>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</si>
  <si>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</si>
  <si>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</si>
  <si>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</si>
  <si>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</si>
  <si>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</si>
  <si>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</si>
  <si>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</si>
  <si>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</si>
  <si>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</si>
  <si>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</si>
  <si>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</si>
  <si>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</si>
  <si>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</si>
  <si>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</si>
  <si>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</si>
  <si>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</si>
  <si>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</si>
  <si>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</si>
  <si>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</si>
  <si>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</si>
  <si>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</si>
  <si>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</si>
  <si>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</si>
  <si>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</si>
  <si>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</si>
  <si>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</si>
  <si>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</si>
  <si>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</si>
  <si>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</si>
  <si>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</si>
  <si>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</si>
  <si>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</si>
  <si>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</si>
  <si>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</si>
  <si>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</si>
  <si>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</si>
  <si>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</si>
  <si>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</si>
  <si>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</si>
  <si>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</si>
  <si>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</si>
  <si>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</si>
  <si>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</si>
  <si>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</si>
  <si>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</si>
  <si>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</si>
  <si>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</si>
  <si>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</si>
  <si>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</si>
  <si>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</si>
  <si>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</si>
  <si>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</si>
  <si>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</si>
  <si>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</si>
  <si>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</si>
  <si>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</si>
  <si>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</si>
  <si>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</si>
  <si>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</si>
  <si>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</si>
  <si>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</si>
  <si>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</si>
  <si>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</si>
  <si>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</si>
  <si>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</si>
  <si>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</si>
  <si>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</si>
  <si>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</si>
  <si>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</si>
  <si>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</si>
  <si>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</si>
  <si>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</si>
  <si>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</si>
  <si>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</si>
  <si>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</si>
  <si>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</si>
  <si>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</si>
  <si>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</si>
  <si>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</si>
  <si>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</si>
  <si>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</si>
  <si>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</si>
  <si>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</si>
  <si>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</si>
  <si>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</si>
  <si>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</si>
  <si>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</si>
  <si>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</si>
  <si>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</si>
  <si>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</si>
  <si>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</si>
  <si>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</si>
  <si>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</si>
  <si>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</si>
  <si>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</si>
  <si>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</si>
  <si>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</si>
  <si>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</si>
  <si>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</si>
  <si>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</si>
  <si>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</si>
  <si>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</si>
  <si>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</si>
  <si>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</si>
  <si>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</si>
  <si>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</si>
  <si>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</si>
  <si>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</si>
  <si>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</si>
  <si>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</si>
  <si>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</si>
  <si>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</si>
  <si>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</si>
  <si>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</si>
  <si>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</si>
  <si>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</si>
  <si>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</si>
  <si>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</si>
  <si>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</si>
  <si>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</si>
  <si>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</si>
  <si>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</si>
  <si>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</si>
  <si>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</si>
  <si>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</si>
  <si>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</si>
  <si>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</si>
  <si>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</si>
  <si>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</si>
  <si>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</si>
  <si>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</si>
  <si>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</si>
  <si>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</si>
  <si>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</si>
  <si>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</si>
  <si>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</si>
  <si>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</si>
  <si>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</si>
  <si>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</si>
  <si>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</si>
  <si>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</si>
  <si>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</si>
  <si>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</si>
  <si>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</si>
  <si>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</si>
  <si>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</si>
  <si>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</si>
  <si>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</si>
  <si>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</si>
  <si>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</si>
  <si>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</si>
  <si>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</si>
  <si>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</si>
  <si>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</si>
  <si>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</si>
  <si>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</si>
  <si>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</si>
  <si>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</si>
  <si>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</si>
  <si>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</si>
  <si>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</si>
  <si>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</si>
  <si>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</si>
  <si>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</si>
  <si>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</si>
  <si>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</si>
  <si>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</si>
  <si>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</si>
  <si>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</si>
  <si>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</si>
  <si>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</si>
  <si>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</si>
  <si>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</si>
  <si>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</si>
  <si>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</si>
  <si>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</si>
  <si>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</si>
  <si>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</si>
  <si>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</si>
  <si>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</si>
  <si>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</si>
  <si>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</si>
  <si>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</si>
  <si>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</si>
  <si>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</si>
  <si>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</si>
  <si>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</si>
  <si>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</si>
  <si>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</si>
  <si>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</si>
  <si>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</si>
  <si>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</si>
  <si>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</si>
  <si>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</si>
  <si>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</si>
  <si>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</si>
  <si>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</si>
  <si>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</si>
  <si>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</si>
  <si>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</si>
  <si>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</si>
  <si>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</si>
  <si>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</si>
  <si>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</si>
  <si>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</si>
  <si>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</si>
  <si>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</si>
  <si>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</si>
  <si>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</si>
  <si>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</si>
  <si>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</si>
  <si>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</si>
  <si>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</si>
  <si>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</si>
  <si>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</si>
  <si>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</si>
  <si>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</si>
  <si>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</si>
  <si>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</si>
  <si>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</si>
  <si>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</si>
  <si>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</si>
  <si>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</si>
  <si>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</si>
  <si>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</si>
  <si>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</si>
  <si>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</si>
  <si>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</si>
  <si>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</si>
  <si>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</si>
  <si>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</si>
  <si>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</si>
  <si>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</si>
  <si>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</si>
  <si>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</si>
  <si>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</si>
  <si>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</si>
  <si>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</si>
  <si>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</si>
  <si>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</si>
  <si>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</si>
  <si>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</si>
  <si>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</si>
  <si>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</si>
  <si>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</si>
  <si>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</si>
  <si>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</si>
  <si>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</si>
  <si>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</si>
  <si>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</si>
  <si>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</si>
  <si>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</si>
  <si>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</si>
  <si>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</si>
  <si>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</si>
  <si>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</si>
  <si>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</si>
  <si>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</si>
  <si>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</si>
  <si>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</si>
  <si>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</si>
  <si>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</si>
  <si>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</si>
  <si>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</si>
  <si>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</si>
  <si>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</si>
  <si>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</si>
  <si>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</si>
  <si>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</si>
  <si>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</si>
  <si>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</si>
  <si>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</si>
  <si>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</si>
  <si>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</si>
  <si>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</si>
  <si>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</si>
  <si>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</si>
  <si>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</si>
  <si>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</si>
  <si>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</si>
  <si>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</si>
  <si>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</si>
  <si>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</si>
  <si>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</si>
  <si>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</si>
  <si>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</si>
  <si>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</si>
  <si>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</si>
  <si>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</si>
  <si>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</si>
  <si>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</si>
  <si>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</si>
  <si>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</si>
  <si>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</si>
  <si>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</si>
  <si>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</si>
  <si>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</si>
  <si>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</si>
  <si>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</si>
  <si>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</si>
  <si>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</si>
  <si>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</si>
  <si>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</si>
  <si>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</si>
  <si>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</si>
  <si>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</si>
  <si>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</si>
  <si>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</si>
  <si>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</si>
  <si>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</si>
  <si>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</si>
  <si>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</si>
  <si>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</si>
  <si>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</si>
  <si>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</si>
  <si>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</si>
  <si>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</si>
  <si>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</si>
  <si>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</si>
  <si>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</si>
  <si>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</si>
  <si>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</si>
  <si>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</si>
  <si>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</si>
  <si>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</si>
  <si>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</si>
  <si>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</si>
  <si>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</si>
  <si>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</si>
  <si>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</si>
  <si>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</si>
  <si>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</si>
  <si>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</si>
  <si>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</si>
  <si>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</si>
  <si>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</si>
  <si>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</si>
  <si>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</si>
  <si>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</si>
  <si>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</si>
  <si>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</si>
  <si>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</si>
  <si>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</si>
  <si>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</si>
  <si>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</si>
  <si>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</si>
  <si>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</si>
  <si>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</si>
  <si>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</si>
  <si>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</si>
  <si>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</si>
  <si>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</si>
  <si>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</si>
  <si>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</si>
  <si>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</si>
  <si>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</si>
  <si>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</si>
  <si>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</si>
  <si>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</si>
  <si>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</si>
  <si>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</si>
  <si>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</si>
  <si>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</si>
  <si>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</si>
  <si>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</si>
  <si>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</si>
  <si>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</si>
  <si>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</si>
  <si>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</si>
  <si>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</si>
  <si>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</si>
  <si>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</si>
  <si>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</si>
  <si>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</si>
  <si>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</si>
  <si>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</si>
  <si>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</si>
  <si>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</si>
  <si>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</si>
  <si>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</si>
  <si>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</si>
  <si>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</si>
  <si>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</si>
  <si>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</si>
  <si>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</si>
  <si>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</si>
  <si>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</si>
  <si>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</si>
  <si>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</si>
  <si>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</si>
  <si>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</si>
  <si>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</si>
  <si>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</si>
  <si>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</si>
  <si>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</si>
  <si>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</si>
  <si>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</si>
  <si>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</si>
  <si>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</si>
  <si>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</si>
  <si>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</si>
  <si>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</si>
  <si>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</si>
  <si>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</si>
  <si>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</si>
  <si>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</si>
  <si>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</si>
  <si>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</si>
  <si>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</si>
  <si>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</si>
  <si>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</si>
  <si>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</si>
  <si>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</si>
  <si>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</si>
  <si>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</si>
  <si>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</si>
  <si>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</si>
  <si>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</si>
  <si>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</si>
  <si>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</si>
  <si>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</si>
  <si>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</si>
  <si>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</si>
  <si>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</si>
  <si>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</si>
  <si>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</si>
  <si>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</si>
  <si>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</si>
  <si>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</si>
  <si>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</si>
  <si>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</si>
  <si>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</si>
  <si>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</si>
  <si>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</si>
  <si>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</si>
  <si>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</si>
  <si>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</si>
  <si>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</si>
  <si>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</si>
  <si>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</si>
  <si>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</si>
  <si>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</si>
  <si>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</si>
  <si>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</si>
  <si>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</si>
  <si>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</si>
  <si>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</si>
  <si>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</si>
  <si>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</si>
  <si>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</si>
  <si>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</si>
  <si>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</si>
  <si>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</si>
  <si>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</si>
  <si>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</si>
  <si>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</si>
  <si>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</si>
  <si>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</si>
  <si>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</si>
  <si>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</si>
  <si>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</si>
  <si>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</si>
  <si>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</si>
  <si>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</si>
  <si>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</si>
  <si>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</si>
  <si>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</si>
  <si>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</si>
  <si>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</si>
  <si>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</si>
  <si>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</si>
  <si>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</si>
  <si>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</si>
  <si>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</si>
  <si>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</si>
  <si>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</si>
  <si>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</si>
  <si>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</si>
  <si>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</si>
  <si>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</si>
  <si>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</si>
  <si>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</si>
  <si>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</si>
  <si>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</si>
  <si>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</si>
  <si>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</si>
  <si>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</si>
  <si>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</si>
  <si>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</si>
  <si>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</si>
  <si>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</si>
  <si>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</si>
  <si>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</si>
  <si>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</si>
  <si>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</si>
  <si>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</si>
  <si>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</si>
  <si>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</si>
  <si>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</si>
  <si>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</si>
  <si>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</si>
  <si>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</si>
  <si>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</si>
  <si>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</si>
  <si>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</si>
  <si>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</si>
  <si>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</si>
  <si>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</si>
  <si>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</si>
  <si>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</si>
  <si>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</si>
  <si>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</si>
  <si>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</si>
  <si>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</si>
  <si>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</si>
  <si>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</si>
  <si>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</si>
  <si>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</si>
  <si>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</si>
  <si>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</si>
  <si>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</si>
  <si>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</si>
  <si>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</si>
  <si>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</si>
  <si>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</si>
  <si>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</si>
  <si>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</si>
  <si>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</si>
  <si>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</si>
  <si>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</si>
  <si>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</si>
  <si>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</si>
  <si>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</si>
  <si>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</si>
  <si>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</si>
  <si>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</si>
  <si>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</si>
  <si>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</si>
  <si>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</si>
  <si>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</si>
  <si>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</si>
  <si>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</si>
  <si>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</si>
  <si>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</si>
  <si>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</si>
  <si>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</si>
  <si>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</si>
  <si>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</si>
  <si>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</si>
  <si>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</si>
  <si>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</si>
  <si>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</si>
  <si>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</si>
  <si>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</si>
  <si>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</si>
  <si>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</si>
  <si>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</si>
  <si>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</si>
  <si>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</si>
  <si>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</si>
  <si>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</si>
  <si>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</si>
  <si>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</si>
  <si>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</si>
  <si>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</si>
  <si>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</si>
  <si>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</si>
  <si>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</si>
  <si>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</si>
  <si>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</si>
  <si>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</si>
  <si>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</si>
  <si>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</si>
  <si>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</si>
  <si>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</si>
  <si>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</si>
  <si>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</si>
  <si>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</si>
  <si>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</si>
  <si>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</si>
  <si>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</si>
  <si>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</si>
  <si>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</si>
  <si>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</si>
  <si>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</si>
  <si>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</si>
  <si>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</si>
  <si>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</si>
  <si>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</si>
  <si>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</si>
  <si>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</si>
  <si>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</si>
  <si>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</si>
  <si>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</si>
  <si>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</si>
  <si>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</si>
  <si>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</si>
  <si>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</si>
  <si>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</si>
  <si>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</si>
  <si>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</si>
  <si>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</si>
  <si>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</si>
  <si>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</si>
  <si>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</si>
  <si>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</si>
  <si>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</si>
  <si>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</si>
  <si>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</si>
  <si>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</si>
  <si>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</si>
  <si>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</si>
  <si>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</si>
  <si>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</si>
  <si>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</si>
  <si>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</si>
  <si>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</si>
  <si>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</si>
  <si>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</si>
  <si>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</si>
  <si>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</si>
  <si>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</si>
  <si>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</si>
  <si>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</si>
  <si>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</si>
  <si>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</si>
  <si>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</si>
  <si>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</si>
  <si>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</si>
  <si>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</si>
  <si>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</si>
  <si>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</si>
  <si>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</si>
  <si>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</si>
  <si>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</si>
  <si>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</si>
  <si>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</si>
  <si>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</si>
  <si>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</si>
  <si>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</si>
  <si>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</si>
  <si>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</si>
  <si>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</si>
  <si>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</si>
  <si>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</si>
  <si>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</si>
  <si>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</si>
  <si>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</si>
  <si>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</si>
  <si>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</si>
  <si>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</si>
  <si>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</si>
  <si>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</si>
  <si>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</si>
  <si>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</si>
  <si>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</si>
  <si>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</si>
  <si>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</si>
  <si>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</si>
  <si>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</si>
  <si>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</si>
  <si>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</si>
  <si>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</si>
  <si>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</si>
  <si>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</si>
  <si>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</si>
  <si>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</si>
  <si>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</si>
  <si>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</si>
  <si>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</si>
  <si>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</si>
  <si>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</si>
  <si>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</si>
  <si>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</si>
  <si>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</si>
  <si>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</si>
  <si>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</si>
  <si>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</si>
  <si>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</si>
  <si>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</si>
  <si>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</si>
  <si>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</si>
  <si>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</si>
  <si>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</si>
  <si>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</si>
  <si>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</si>
  <si>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</si>
  <si>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</si>
  <si>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</si>
  <si>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</si>
  <si>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</si>
  <si>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</si>
  <si>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</si>
  <si>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</si>
  <si>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</si>
  <si>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</si>
  <si>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</si>
  <si>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</si>
  <si>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</si>
  <si>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</si>
  <si>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</si>
  <si>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</si>
  <si>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</si>
  <si>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</si>
  <si>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</si>
  <si>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</si>
  <si>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</si>
  <si>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</si>
  <si>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</si>
  <si>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</si>
  <si>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</si>
  <si>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</si>
  <si>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</si>
  <si>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</si>
  <si>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</si>
  <si>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</si>
  <si>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</si>
  <si>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</si>
  <si>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</si>
  <si>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</si>
  <si>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</si>
  <si>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</si>
  <si>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</si>
  <si>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</si>
  <si>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</si>
  <si>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</si>
  <si>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</si>
  <si>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</si>
  <si>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</si>
  <si>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</si>
  <si>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</si>
  <si>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</si>
  <si>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</si>
  <si>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</si>
  <si>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</si>
  <si>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</si>
  <si>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</si>
  <si>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</si>
  <si>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</si>
  <si>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</si>
  <si>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</si>
  <si>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</si>
  <si>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</si>
  <si>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</si>
  <si>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</si>
  <si>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</si>
  <si>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</si>
  <si>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</si>
  <si>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</si>
  <si>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</si>
  <si>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</si>
  <si>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</si>
  <si>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</si>
  <si>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</si>
  <si>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</si>
  <si>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</si>
  <si>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</si>
  <si>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</si>
  <si>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</si>
  <si>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</si>
  <si>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</si>
  <si>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</si>
  <si>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</si>
  <si>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</si>
  <si>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</si>
  <si>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</si>
  <si>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</si>
  <si>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</si>
  <si>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</si>
  <si>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</si>
  <si>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</si>
  <si>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</si>
  <si>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</si>
  <si>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</si>
  <si>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</si>
  <si>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</si>
  <si>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</si>
  <si>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</si>
  <si>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</si>
  <si>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</si>
  <si>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</si>
  <si>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</si>
  <si>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</si>
  <si>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</si>
  <si>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</si>
  <si>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</si>
  <si>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</si>
  <si>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</si>
  <si>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</si>
  <si>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</si>
  <si>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</si>
  <si>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</si>
  <si>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</si>
  <si>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</si>
  <si>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</si>
  <si>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</si>
  <si>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</si>
  <si>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</si>
  <si>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</si>
  <si>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</si>
  <si>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</si>
  <si>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</si>
  <si>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</si>
  <si>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</si>
  <si>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</si>
  <si>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</si>
  <si>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</si>
  <si>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</si>
  <si>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</si>
  <si>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</si>
  <si>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</si>
  <si>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</si>
  <si>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</si>
  <si>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</si>
  <si>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</si>
  <si>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</si>
  <si>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</si>
  <si>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</si>
  <si>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</si>
  <si>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</si>
  <si>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</si>
  <si>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</si>
  <si>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</si>
  <si>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</si>
  <si>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</si>
  <si>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</si>
  <si>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</si>
  <si>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</si>
  <si>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</si>
  <si>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</si>
  <si>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</si>
  <si>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</si>
  <si>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</si>
  <si>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</si>
  <si>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</si>
  <si>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</si>
  <si>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</si>
  <si>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</si>
  <si>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</si>
  <si>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</si>
  <si>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</si>
  <si>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</si>
  <si>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</si>
  <si>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</si>
  <si>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</si>
  <si>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</si>
  <si>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</si>
  <si>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</si>
  <si>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</si>
  <si>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</si>
  <si>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</si>
  <si>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</si>
  <si>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</si>
  <si>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</si>
  <si>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</si>
  <si>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</si>
  <si>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</si>
  <si>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</si>
  <si>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</si>
  <si>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</si>
  <si>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</si>
  <si>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</si>
  <si>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</si>
  <si>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</si>
  <si>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</si>
  <si>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</si>
  <si>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</si>
  <si>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</si>
  <si>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</si>
  <si>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</si>
  <si>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</si>
  <si>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</si>
  <si>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</si>
  <si>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</si>
  <si>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</si>
  <si>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</si>
  <si>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</si>
  <si>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</si>
  <si>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</si>
  <si>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</si>
  <si>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</si>
  <si>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</si>
  <si>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</si>
  <si>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</si>
  <si>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</si>
  <si>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</si>
  <si>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</si>
  <si>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</si>
  <si>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</si>
  <si>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</si>
  <si>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</si>
  <si>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</si>
  <si>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</si>
  <si>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</si>
  <si>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</si>
  <si>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</si>
  <si>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</si>
  <si>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</si>
  <si>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</si>
  <si>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</si>
  <si>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</si>
  <si>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</si>
  <si>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</si>
  <si>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</si>
  <si>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</si>
  <si>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</si>
  <si>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</si>
  <si>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</si>
  <si>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</si>
  <si>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</si>
  <si>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</si>
  <si>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</si>
  <si>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</si>
  <si>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</si>
  <si>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</si>
  <si>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</si>
  <si>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</si>
  <si>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</si>
  <si>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</si>
  <si>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</si>
  <si>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</si>
  <si>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</si>
  <si>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</si>
  <si>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</si>
  <si>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</si>
  <si>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</si>
  <si>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</si>
  <si>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</si>
  <si>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</si>
  <si>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</si>
  <si>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</si>
  <si>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</si>
  <si>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</si>
  <si>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</si>
  <si>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</si>
  <si>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</si>
  <si>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</si>
  <si>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</si>
  <si>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</si>
  <si>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</si>
  <si>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</si>
  <si>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</si>
  <si>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</si>
  <si>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</si>
  <si>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</si>
  <si>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</si>
  <si>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</si>
  <si>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</si>
  <si>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</si>
  <si>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</si>
  <si>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</si>
  <si>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</si>
  <si>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</si>
  <si>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</si>
  <si>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</si>
  <si>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</si>
  <si>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</si>
  <si>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</si>
  <si>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</si>
  <si>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</si>
  <si>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</si>
  <si>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</si>
  <si>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</si>
  <si>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</si>
  <si>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</si>
  <si>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</si>
  <si>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</si>
  <si>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</si>
  <si>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</si>
  <si>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</si>
  <si>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</si>
  <si>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</si>
  <si>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</si>
  <si>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</si>
  <si>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</si>
  <si>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</si>
  <si>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</si>
  <si>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</si>
  <si>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</si>
  <si>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</si>
  <si>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</si>
  <si>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</si>
  <si>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</si>
  <si>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</si>
  <si>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</si>
  <si>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</si>
  <si>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</si>
  <si>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</si>
  <si>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</si>
  <si>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</si>
  <si>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</si>
  <si>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</si>
  <si>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</si>
  <si>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</si>
  <si>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</si>
  <si>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</si>
  <si>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</si>
  <si>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</si>
  <si>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</si>
  <si>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</si>
  <si>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</si>
  <si>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</si>
  <si>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</si>
  <si>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</si>
  <si>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</si>
  <si>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</si>
  <si>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</si>
  <si>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</si>
  <si>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</si>
  <si>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</si>
  <si>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</si>
  <si>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</si>
  <si>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</si>
  <si>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</si>
  <si>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</si>
  <si>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</si>
  <si>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</si>
  <si>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</si>
  <si>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</si>
  <si>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</si>
  <si>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</si>
  <si>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</si>
  <si>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</si>
  <si>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</si>
  <si>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</si>
  <si>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</si>
  <si>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</si>
  <si>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</si>
  <si>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</si>
  <si>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</si>
  <si>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</si>
  <si>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</si>
  <si>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</si>
  <si>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</si>
  <si>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</si>
  <si>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</si>
  <si>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</si>
  <si>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</si>
  <si>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</si>
  <si>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</si>
  <si>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</si>
  <si>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</si>
  <si>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</si>
  <si>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</si>
  <si>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</si>
  <si>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</si>
  <si>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</si>
  <si>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</si>
  <si>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</si>
  <si>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</si>
  <si>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</si>
  <si>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</si>
  <si>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</si>
  <si>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</si>
  <si>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</si>
  <si>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</si>
  <si>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</si>
  <si>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</si>
  <si>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</si>
  <si>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</si>
  <si>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</si>
  <si>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</si>
  <si>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</si>
  <si>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</si>
  <si>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</si>
  <si>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</si>
  <si>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</si>
  <si>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</si>
  <si>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</si>
  <si>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</si>
  <si>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</si>
  <si>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</si>
  <si>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</si>
  <si>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</si>
  <si>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</si>
  <si>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</si>
  <si>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</si>
  <si>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</si>
  <si>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</si>
  <si>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</si>
  <si>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</si>
  <si>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</si>
  <si>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</si>
  <si>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</si>
  <si>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</si>
  <si>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</si>
  <si>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</si>
  <si>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</si>
  <si>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</si>
  <si>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</si>
  <si>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</si>
  <si>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</si>
  <si>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</si>
  <si>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</si>
  <si>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</si>
  <si>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</si>
  <si>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</si>
  <si>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</si>
  <si>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</si>
  <si>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</si>
  <si>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</si>
  <si>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</si>
  <si>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</si>
  <si>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</si>
  <si>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</si>
  <si>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</si>
  <si>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</si>
  <si>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</si>
  <si>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</si>
  <si>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</si>
  <si>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</si>
  <si>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</si>
  <si>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</si>
  <si>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</si>
  <si>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</si>
  <si>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</si>
  <si>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</si>
  <si>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</si>
  <si>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</si>
  <si>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</si>
  <si>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</si>
  <si>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</si>
  <si>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</si>
  <si>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</si>
  <si>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</si>
  <si>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</si>
  <si>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</si>
  <si>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</si>
  <si>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</si>
  <si>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</si>
  <si>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</si>
  <si>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</si>
  <si>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</si>
  <si>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</si>
  <si>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</si>
  <si>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</si>
  <si>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</si>
  <si>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</si>
  <si>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</si>
  <si>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</si>
  <si>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</si>
  <si>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</si>
  <si>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</si>
  <si>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</si>
  <si>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</si>
  <si>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</si>
  <si>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</si>
  <si>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</si>
  <si>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</si>
  <si>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</si>
  <si>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</si>
  <si>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</si>
  <si>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</si>
  <si>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</si>
  <si>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</si>
  <si>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</si>
  <si>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</si>
  <si>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</si>
  <si>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</si>
  <si>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</si>
  <si>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</si>
  <si>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</si>
  <si>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</si>
  <si>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</si>
  <si>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</si>
  <si>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</si>
  <si>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</si>
  <si>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</si>
  <si>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</si>
  <si>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</si>
  <si>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</si>
  <si>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</si>
  <si>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</si>
  <si>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</si>
  <si>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</si>
  <si>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</si>
  <si>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</si>
  <si>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</si>
  <si>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</si>
  <si>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</si>
  <si>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</si>
  <si>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</si>
  <si>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</si>
  <si>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</si>
  <si>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</si>
  <si>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</si>
  <si>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</si>
  <si>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</si>
  <si>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</si>
  <si>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</si>
  <si>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</si>
  <si>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</si>
  <si>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</si>
  <si>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</si>
  <si>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</si>
  <si>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</si>
  <si>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</si>
  <si>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</si>
  <si>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</si>
  <si>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</si>
  <si>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</si>
  <si>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</si>
  <si>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</si>
  <si>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</si>
  <si>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</si>
  <si>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</si>
  <si>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</si>
  <si>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</si>
  <si>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</si>
  <si>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</si>
  <si>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</si>
  <si>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</si>
  <si>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</si>
  <si>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</si>
  <si>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</si>
  <si>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</si>
  <si>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</si>
  <si>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</si>
  <si>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</si>
  <si>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</si>
  <si>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</si>
  <si>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</si>
  <si>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</si>
  <si>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</si>
  <si>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</si>
  <si>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</si>
  <si>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</si>
  <si>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</si>
  <si>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</si>
  <si>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</si>
  <si>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</si>
  <si>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</si>
  <si>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</si>
  <si>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</si>
  <si>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</si>
  <si>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</si>
  <si>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</si>
  <si>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</si>
  <si>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</si>
  <si>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</si>
  <si>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</si>
  <si>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</si>
  <si>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</si>
  <si>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</si>
  <si>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</si>
  <si>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</si>
  <si>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</si>
  <si>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</si>
  <si>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</si>
  <si>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</si>
  <si>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</si>
  <si>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</si>
  <si>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</si>
  <si>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</si>
  <si>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</si>
  <si>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</si>
  <si>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</si>
  <si>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</si>
  <si>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</si>
  <si>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</si>
  <si>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</si>
  <si>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</si>
  <si>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</si>
  <si>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</si>
  <si>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</si>
  <si>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</si>
  <si>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</si>
  <si>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</si>
  <si>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</si>
  <si>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</si>
  <si>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</si>
  <si>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</si>
  <si>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</si>
  <si>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</si>
  <si>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</si>
  <si>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</si>
  <si>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</si>
  <si>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</si>
  <si>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</si>
  <si>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</si>
  <si>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</si>
  <si>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</si>
  <si>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</si>
  <si>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</si>
  <si>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</si>
  <si>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</si>
  <si>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</si>
  <si>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</si>
  <si>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</si>
  <si>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</si>
  <si>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</si>
  <si>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</si>
  <si>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</si>
  <si>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</si>
  <si>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</si>
  <si>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</si>
  <si>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</si>
  <si>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</si>
  <si>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</si>
  <si>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</si>
  <si>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</si>
  <si>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</si>
  <si>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</si>
  <si>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</si>
  <si>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</si>
  <si>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</si>
  <si>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</si>
  <si>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</si>
  <si>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</si>
  <si>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</si>
  <si>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</si>
  <si>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</si>
  <si>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</si>
  <si>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</si>
  <si>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</si>
  <si>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</si>
  <si>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</si>
  <si>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</si>
  <si>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</si>
  <si>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</si>
  <si>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</si>
  <si>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</si>
  <si>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</si>
  <si>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</si>
  <si>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</si>
  <si>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</si>
  <si>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</si>
  <si>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</si>
  <si>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</si>
  <si>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</si>
  <si>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</si>
  <si>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</si>
  <si>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</si>
  <si>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</si>
  <si>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</si>
  <si>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</si>
  <si>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</si>
  <si>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</si>
  <si>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</si>
  <si>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</si>
  <si>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</si>
  <si>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</si>
  <si>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</si>
  <si>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</si>
  <si>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</si>
  <si>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</si>
  <si>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</si>
  <si>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</si>
  <si>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</si>
  <si>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</si>
  <si>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</si>
  <si>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</si>
  <si>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</si>
  <si>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</si>
  <si>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</si>
  <si>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</si>
  <si>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</si>
  <si>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</si>
  <si>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</si>
  <si>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</si>
  <si>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</si>
  <si>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</si>
  <si>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</si>
  <si>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</si>
  <si>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</si>
  <si>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</si>
  <si>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</si>
  <si>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</si>
  <si>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</si>
  <si>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</si>
  <si>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</si>
  <si>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</si>
  <si>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</si>
  <si>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</si>
  <si>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</si>
  <si>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</si>
  <si>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</si>
  <si>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</si>
  <si>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</si>
  <si>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</si>
  <si>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</si>
  <si>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</si>
  <si>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</si>
  <si>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</si>
  <si>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</si>
  <si>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</si>
  <si>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</si>
  <si>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</si>
  <si>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</si>
  <si>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</si>
  <si>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</si>
  <si>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</si>
  <si>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</si>
  <si>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</si>
  <si>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</si>
  <si>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</si>
  <si>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</si>
  <si>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</si>
  <si>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</si>
  <si>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</si>
  <si>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</si>
  <si>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</si>
  <si>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</si>
  <si>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</si>
  <si>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</si>
  <si>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</si>
  <si>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</si>
  <si>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</si>
  <si>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</si>
  <si>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</si>
  <si>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</si>
  <si>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</si>
  <si>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</si>
  <si>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</si>
  <si>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</si>
  <si>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</si>
  <si>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</si>
  <si>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</si>
  <si>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</si>
  <si>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</si>
  <si>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</si>
  <si>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</si>
  <si>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</si>
  <si>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</si>
  <si>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</si>
  <si>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</si>
  <si>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</si>
  <si>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</si>
  <si>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</si>
  <si>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</si>
  <si>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</si>
  <si>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</si>
  <si>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</si>
  <si>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</si>
  <si>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</si>
  <si>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</si>
  <si>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</si>
  <si>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</si>
  <si>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</si>
  <si>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</si>
  <si>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</si>
  <si>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</si>
  <si>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</si>
  <si>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</si>
  <si>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</si>
  <si>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</si>
  <si>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</si>
  <si>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</si>
  <si>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</si>
  <si>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</si>
  <si>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</si>
  <si>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</si>
  <si>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</si>
  <si>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</si>
  <si>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</si>
  <si>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</si>
  <si>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</si>
  <si>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</si>
  <si>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</si>
  <si>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</si>
  <si>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</si>
  <si>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</si>
  <si>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</si>
  <si>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</si>
  <si>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</si>
  <si>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</si>
  <si>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</si>
  <si>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</si>
  <si>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</si>
  <si>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</si>
  <si>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</si>
  <si>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</si>
  <si>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</si>
  <si>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</si>
  <si>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</si>
  <si>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</si>
  <si>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</si>
  <si>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</si>
  <si>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</si>
  <si>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</si>
  <si>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</si>
  <si>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</si>
  <si>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</si>
  <si>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</si>
  <si>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</si>
  <si>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</si>
  <si>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</si>
  <si>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</si>
  <si>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</si>
  <si>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</si>
  <si>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</si>
  <si>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</si>
  <si>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</si>
  <si>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</si>
  <si>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</si>
  <si>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</si>
  <si>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</si>
  <si>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</si>
  <si>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</si>
  <si>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</si>
  <si>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</si>
  <si>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</si>
  <si>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</si>
  <si>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</si>
  <si>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</si>
  <si>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</si>
  <si>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</si>
  <si>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</si>
  <si>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</si>
  <si>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</si>
  <si>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</si>
  <si>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</si>
  <si>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</si>
  <si>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</si>
  <si>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</si>
  <si>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</si>
  <si>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</si>
  <si>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</si>
  <si>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</si>
  <si>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</si>
  <si>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</si>
  <si>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</si>
  <si>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</si>
  <si>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</si>
  <si>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</si>
  <si>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</si>
  <si>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</si>
  <si>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</si>
  <si>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</si>
  <si>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</si>
  <si>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</si>
  <si>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</si>
  <si>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</si>
  <si>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</si>
  <si>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</si>
  <si>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</si>
  <si>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</si>
  <si>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</si>
  <si>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</si>
  <si>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</si>
  <si>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</si>
  <si>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</si>
  <si>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</si>
  <si>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</si>
  <si>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</si>
  <si>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</si>
  <si>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</si>
  <si>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</si>
  <si>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</si>
  <si>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</si>
  <si>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</si>
  <si>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</si>
  <si>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</si>
  <si>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</si>
  <si>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</si>
  <si>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</si>
  <si>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</si>
  <si>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</si>
  <si>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</si>
  <si>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</si>
  <si>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</si>
  <si>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</si>
  <si>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</si>
  <si>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</si>
  <si>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</si>
  <si>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</si>
  <si>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</si>
  <si>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</si>
  <si>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</si>
  <si>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</si>
  <si>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</si>
  <si>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</si>
  <si>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</si>
  <si>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</si>
  <si>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</si>
  <si>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</si>
  <si>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</si>
  <si>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</si>
  <si>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</si>
  <si>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</si>
  <si>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</si>
  <si>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</si>
  <si>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</si>
  <si>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</si>
  <si>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</si>
  <si>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</si>
  <si>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</si>
  <si>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</si>
  <si>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</si>
  <si>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</si>
  <si>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</si>
  <si>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</si>
  <si>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</si>
  <si>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</si>
  <si>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</si>
  <si>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</si>
  <si>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</si>
  <si>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</si>
  <si>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</si>
  <si>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</si>
  <si>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</si>
  <si>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</si>
  <si>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</si>
  <si>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</si>
  <si>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</si>
  <si>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</si>
  <si>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</si>
  <si>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</si>
  <si>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</si>
  <si>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</si>
  <si>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</si>
  <si>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</si>
  <si>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</si>
  <si>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</si>
  <si>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</si>
  <si>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</si>
  <si>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</si>
  <si>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</si>
  <si>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</si>
  <si>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</si>
  <si>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</si>
  <si>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</si>
  <si>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</si>
  <si>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</si>
  <si>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</si>
  <si>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</si>
  <si>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</si>
  <si>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</si>
  <si>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</si>
  <si>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</si>
  <si>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</si>
  <si>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</si>
  <si>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</si>
  <si>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</si>
  <si>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</si>
  <si>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</si>
  <si>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</si>
  <si>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</si>
  <si>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</si>
  <si>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</si>
  <si>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</si>
  <si>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</si>
  <si>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</si>
  <si>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</si>
  <si>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</si>
  <si>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</si>
  <si>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</si>
  <si>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</si>
  <si>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</si>
  <si>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</si>
  <si>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</si>
  <si>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</si>
  <si>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</si>
  <si>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</si>
  <si>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</si>
  <si>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</si>
  <si>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</si>
  <si>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</si>
  <si>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</si>
  <si>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</si>
  <si>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</si>
  <si>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</si>
  <si>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</si>
  <si>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</si>
  <si>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</si>
  <si>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</si>
  <si>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</si>
  <si>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</si>
  <si>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</si>
  <si>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</si>
  <si>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</si>
  <si>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</si>
  <si>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</si>
  <si>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</si>
  <si>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</si>
  <si>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</si>
  <si>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</si>
  <si>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</si>
  <si>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</si>
  <si>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</si>
  <si>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</si>
  <si>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</si>
  <si>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</si>
  <si>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</si>
  <si>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</si>
  <si>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</si>
  <si>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</si>
  <si>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</si>
  <si>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</si>
  <si>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</si>
  <si>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</si>
  <si>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</si>
  <si>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</si>
  <si>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</si>
  <si>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</si>
  <si>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</si>
  <si>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</si>
  <si>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</si>
  <si>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</si>
  <si>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</si>
  <si>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</si>
  <si>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</si>
  <si>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</si>
  <si>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</si>
  <si>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</si>
  <si>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</si>
  <si>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</si>
  <si>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</si>
  <si>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</si>
  <si>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</si>
  <si>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</si>
  <si>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</si>
  <si>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</si>
  <si>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</si>
  <si>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</si>
  <si>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</si>
  <si>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</si>
  <si>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</si>
  <si>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</si>
  <si>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</si>
  <si>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</si>
  <si>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</si>
  <si>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</si>
  <si>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</si>
  <si>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</si>
  <si>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</si>
  <si>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</si>
  <si>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</si>
  <si>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</si>
  <si>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</si>
  <si>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</si>
  <si>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</si>
  <si>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</si>
  <si>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</si>
  <si>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</si>
  <si>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</si>
  <si>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</si>
  <si>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</si>
  <si>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</si>
  <si>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</si>
  <si>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</si>
  <si>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</si>
  <si>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</si>
  <si>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</si>
  <si>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</si>
  <si>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</si>
  <si>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</si>
  <si>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</si>
  <si>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</si>
  <si>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</si>
  <si>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</si>
  <si>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</si>
  <si>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</si>
  <si>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</si>
  <si>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</si>
  <si>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</si>
  <si>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</si>
  <si>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</si>
  <si>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</si>
  <si>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</si>
  <si>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</si>
  <si>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</si>
  <si>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</si>
  <si>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</si>
  <si>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</si>
  <si>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</si>
  <si>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</si>
  <si>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</si>
  <si>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</si>
  <si>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</si>
  <si>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</si>
  <si>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</si>
  <si>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</si>
  <si>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</si>
  <si>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</si>
  <si>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</si>
  <si>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</si>
  <si>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</si>
  <si>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</si>
  <si>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</si>
  <si>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</si>
  <si>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</si>
  <si>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</si>
  <si>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</si>
  <si>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</si>
  <si>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</si>
  <si>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</si>
  <si>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</si>
  <si>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</si>
  <si>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</si>
  <si>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</si>
  <si>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</si>
  <si>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</si>
  <si>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</si>
  <si>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</si>
  <si>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</si>
  <si>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</si>
  <si>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</si>
  <si>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</si>
  <si>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</si>
  <si>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</si>
  <si>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</si>
  <si>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</si>
  <si>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</si>
  <si>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</si>
  <si>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</si>
  <si>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</si>
  <si>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</si>
  <si>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</si>
  <si>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</si>
  <si>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</si>
  <si>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</si>
  <si>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</si>
  <si>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</si>
  <si>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</si>
  <si>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</si>
  <si>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</si>
  <si>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</si>
  <si>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</si>
  <si>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</si>
  <si>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</si>
  <si>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</si>
  <si>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</si>
  <si>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</si>
  <si>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</si>
  <si>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</si>
  <si>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</si>
  <si>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</si>
  <si>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</si>
  <si>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</si>
  <si>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</si>
  <si>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</si>
  <si>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</si>
  <si>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</si>
  <si>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</si>
  <si>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</si>
  <si>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</si>
  <si>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</si>
  <si>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</si>
  <si>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</si>
  <si>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</si>
  <si>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</si>
  <si>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</si>
  <si>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</si>
  <si>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</si>
  <si>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</si>
  <si>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</si>
  <si>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</si>
  <si>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</si>
  <si>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</si>
  <si>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</si>
  <si>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</si>
  <si>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</si>
  <si>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</si>
  <si>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</si>
  <si>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</si>
  <si>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</si>
  <si>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</si>
  <si>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</si>
  <si>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</si>
  <si>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</si>
  <si>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</si>
  <si>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</si>
  <si>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</si>
  <si>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</si>
  <si>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</si>
  <si>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</si>
  <si>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</si>
  <si>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</si>
  <si>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</si>
  <si>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</si>
  <si>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</si>
  <si>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</si>
  <si>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</si>
  <si>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</si>
  <si>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</si>
  <si>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</si>
  <si>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</si>
  <si>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</si>
  <si>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</si>
  <si>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</si>
  <si>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</si>
  <si>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</si>
  <si>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</si>
  <si>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</si>
  <si>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</si>
  <si>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</si>
  <si>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</si>
  <si>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</si>
  <si>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</si>
  <si>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</si>
  <si>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</si>
  <si>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</si>
  <si>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</si>
  <si>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</si>
  <si>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</si>
  <si>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</si>
  <si>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</si>
  <si>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</si>
  <si>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</si>
  <si>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</si>
  <si>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</si>
  <si>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</si>
  <si>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</si>
  <si>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</si>
  <si>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</si>
  <si>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</si>
  <si>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</si>
  <si>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</si>
  <si>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</si>
  <si>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</si>
  <si>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</si>
  <si>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</si>
  <si>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</si>
  <si>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</si>
  <si>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</si>
  <si>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</si>
  <si>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</si>
  <si>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</si>
  <si>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</si>
  <si>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</si>
  <si>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</si>
  <si>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</si>
  <si>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</si>
  <si>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</si>
  <si>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</si>
  <si>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</si>
  <si>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</si>
  <si>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</si>
  <si>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</si>
  <si>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</si>
  <si>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</si>
  <si>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</si>
  <si>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</si>
  <si>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</si>
  <si>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</si>
  <si>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</si>
  <si>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</si>
  <si>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</si>
  <si>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</si>
  <si>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</si>
  <si>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</si>
  <si>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</si>
  <si>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</si>
  <si>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</si>
  <si>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</si>
  <si>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</si>
  <si>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</si>
  <si>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</si>
  <si>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</si>
  <si>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</si>
  <si>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</si>
  <si>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</si>
  <si>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</si>
  <si>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</si>
  <si>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</si>
  <si>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</si>
  <si>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</si>
  <si>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</si>
  <si>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</si>
  <si>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</si>
  <si>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</si>
  <si>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</si>
  <si>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</si>
  <si>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</si>
  <si>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</si>
  <si>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</si>
  <si>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</si>
  <si>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</si>
  <si>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</si>
  <si>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</si>
  <si>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</si>
  <si>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</si>
  <si>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</si>
  <si>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</si>
  <si>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</si>
  <si>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</si>
  <si>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</si>
  <si>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</si>
  <si>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</si>
  <si>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</si>
  <si>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</si>
  <si>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</si>
  <si>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</si>
  <si>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</si>
  <si>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</si>
  <si>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</si>
  <si>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</si>
  <si>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</si>
  <si>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</si>
  <si>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</si>
  <si>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</si>
  <si>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</si>
  <si>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</si>
  <si>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</si>
  <si>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</si>
  <si>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</si>
  <si>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</si>
  <si>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</si>
  <si>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</si>
  <si>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</si>
  <si>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</si>
  <si>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</si>
  <si>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</si>
  <si>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</si>
  <si>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</si>
  <si>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</si>
  <si>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</si>
  <si>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</si>
  <si>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</si>
  <si>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</si>
  <si>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</si>
  <si>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</si>
  <si>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</si>
  <si>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</si>
  <si>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</si>
  <si>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</si>
  <si>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</si>
  <si>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</si>
  <si>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</si>
  <si>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</si>
  <si>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</si>
  <si>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</si>
  <si>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</si>
  <si>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</si>
  <si>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</si>
  <si>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</si>
  <si>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</si>
  <si>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</si>
  <si>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</si>
  <si>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</si>
  <si>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</si>
  <si>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</si>
  <si>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</si>
  <si>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</si>
  <si>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</si>
  <si>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</si>
  <si>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</si>
  <si>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</si>
  <si>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</si>
  <si>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</si>
  <si>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</si>
  <si>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</si>
  <si>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</si>
  <si>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</si>
  <si>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</si>
  <si>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</si>
  <si>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</si>
  <si>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</si>
  <si>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</si>
  <si>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</si>
  <si>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</si>
  <si>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</si>
  <si>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</si>
  <si>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</si>
  <si>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</si>
  <si>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</si>
  <si>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</si>
  <si>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</si>
  <si>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</si>
  <si>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</si>
  <si>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</si>
  <si>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</si>
  <si>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</si>
  <si>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</si>
  <si>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</si>
  <si>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</si>
  <si>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</si>
  <si>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</si>
  <si>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</si>
  <si>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</si>
  <si>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</si>
  <si>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</si>
  <si>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</si>
  <si>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</si>
  <si>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</si>
  <si>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</si>
  <si>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</si>
  <si>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</si>
  <si>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</si>
  <si>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</si>
  <si>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</si>
  <si>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</si>
  <si>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</si>
  <si>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</si>
  <si>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</si>
  <si>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</si>
  <si>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</si>
  <si>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</si>
  <si>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</si>
  <si>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</si>
  <si>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</si>
  <si>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</si>
  <si>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</si>
  <si>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</si>
  <si>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</si>
  <si>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</si>
  <si>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</si>
  <si>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</si>
  <si>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</si>
  <si>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</si>
  <si>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</si>
  <si>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</si>
  <si>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</si>
  <si>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</si>
  <si>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</si>
  <si>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</si>
  <si>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</si>
  <si>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</si>
  <si>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</si>
  <si>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</si>
  <si>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</si>
  <si>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</si>
  <si>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</si>
  <si>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</si>
  <si>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</si>
  <si>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</si>
  <si>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</si>
  <si>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</si>
  <si>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</si>
  <si>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</si>
  <si>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</si>
  <si>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</si>
  <si>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</si>
  <si>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</si>
  <si>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</si>
  <si>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</si>
  <si>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</si>
  <si>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</si>
  <si>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</si>
  <si>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</si>
  <si>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</si>
  <si>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</si>
  <si>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</si>
  <si>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</si>
  <si>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</si>
  <si>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</si>
  <si>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</si>
  <si>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</si>
  <si>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</si>
  <si>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</si>
  <si>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</si>
  <si>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</si>
  <si>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</si>
  <si>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</si>
  <si>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</si>
  <si>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</si>
  <si>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</si>
  <si>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</si>
  <si>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</si>
  <si>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</si>
  <si>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</si>
  <si>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</si>
  <si>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</si>
  <si>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</si>
  <si>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</si>
  <si>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</si>
  <si>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</si>
  <si>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</si>
  <si>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</si>
  <si>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</si>
  <si>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</si>
  <si>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</si>
  <si>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</si>
  <si>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</si>
  <si>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</si>
  <si>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</si>
  <si>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</si>
  <si>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</si>
  <si>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</si>
  <si>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</si>
  <si>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</si>
  <si>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</si>
  <si>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</si>
  <si>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</si>
  <si>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</si>
  <si>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</si>
  <si>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</si>
  <si>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</si>
  <si>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</si>
  <si>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</si>
  <si>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</si>
  <si>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</si>
  <si>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</si>
  <si>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</si>
  <si>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</si>
  <si>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</si>
  <si>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</si>
  <si>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</si>
  <si>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</si>
  <si>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</si>
  <si>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</si>
  <si>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</si>
  <si>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</si>
  <si>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</si>
  <si>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</si>
  <si>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</si>
  <si>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</si>
  <si>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</si>
  <si>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</si>
  <si>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</si>
  <si>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</si>
  <si>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</si>
  <si>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</si>
  <si>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</si>
  <si>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</si>
  <si>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</si>
  <si>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</si>
  <si>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</si>
  <si>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</si>
  <si>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</si>
  <si>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</si>
  <si>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</si>
  <si>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</si>
  <si>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</si>
  <si>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</si>
  <si>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</si>
  <si>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</si>
  <si>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</si>
  <si>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</si>
  <si>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</si>
  <si>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</si>
  <si>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</si>
  <si>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</si>
  <si>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</si>
  <si>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</si>
  <si>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</si>
  <si>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</si>
  <si>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</si>
  <si>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</si>
  <si>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</si>
  <si>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</si>
  <si>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</si>
  <si>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</si>
  <si>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</si>
  <si>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</si>
  <si>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</si>
  <si>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</si>
  <si>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</si>
  <si>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</si>
  <si>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</si>
  <si>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</si>
  <si>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</si>
  <si>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</si>
  <si>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</si>
  <si>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</si>
  <si>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</si>
  <si>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</si>
  <si>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</si>
  <si>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</si>
  <si>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</si>
  <si>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</si>
  <si>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</si>
  <si>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</si>
  <si>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</si>
  <si>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</si>
  <si>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</si>
  <si>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</si>
  <si>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</si>
  <si>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</si>
  <si>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</si>
  <si>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</si>
  <si>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</si>
  <si>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</si>
  <si>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</si>
  <si>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</si>
  <si>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</si>
  <si>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</si>
  <si>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</si>
  <si>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</si>
  <si>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</si>
  <si>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</si>
  <si>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</si>
  <si>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</si>
  <si>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</si>
  <si>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</si>
  <si>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</si>
  <si>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</si>
  <si>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</si>
  <si>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</si>
  <si>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</si>
  <si>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</si>
  <si>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</si>
  <si>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</si>
  <si>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</si>
  <si>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</si>
  <si>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</si>
  <si>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</si>
  <si>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</si>
  <si>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</si>
  <si>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</si>
  <si>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</si>
  <si>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</si>
  <si>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</si>
  <si>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</si>
  <si>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</si>
  <si>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</si>
  <si>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</si>
  <si>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</si>
  <si>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</si>
  <si>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</si>
  <si>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</si>
  <si>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</si>
  <si>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</si>
  <si>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</si>
  <si>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</si>
  <si>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</si>
  <si>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</si>
  <si>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</si>
  <si>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</si>
  <si>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</si>
  <si>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</si>
  <si>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</si>
  <si>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</si>
  <si>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</si>
  <si>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</si>
  <si>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</si>
  <si>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</si>
  <si>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</si>
  <si>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</si>
  <si>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</si>
  <si>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</si>
  <si>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</si>
  <si>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</si>
  <si>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</si>
  <si>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</si>
  <si>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</si>
  <si>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</si>
  <si>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</si>
  <si>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</si>
  <si>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</si>
  <si>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</si>
  <si>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</si>
  <si>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</si>
  <si>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</si>
  <si>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</si>
  <si>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</si>
  <si>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</si>
  <si>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</si>
  <si>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</si>
  <si>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</si>
  <si>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</si>
  <si>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</si>
  <si>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</si>
  <si>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</si>
  <si>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</si>
  <si>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</si>
  <si>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</si>
  <si>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</si>
  <si>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</si>
  <si>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</si>
  <si>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</si>
  <si>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</si>
  <si>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</si>
  <si>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</si>
  <si>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</si>
  <si>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</si>
  <si>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</si>
  <si>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</si>
  <si>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</si>
  <si>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</si>
  <si>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</si>
  <si>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</si>
  <si>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</si>
  <si>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</si>
  <si>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</si>
  <si>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</si>
  <si>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</si>
  <si>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</si>
  <si>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</si>
  <si>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</si>
  <si>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</si>
  <si>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</si>
  <si>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</si>
  <si>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</si>
  <si>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</si>
  <si>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</si>
  <si>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</si>
  <si>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</si>
  <si>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</si>
  <si>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</si>
  <si>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</si>
  <si>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</si>
  <si>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</si>
  <si>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</si>
  <si>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</si>
  <si>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</si>
  <si>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</si>
  <si>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</si>
  <si>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</si>
  <si>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</si>
  <si>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</si>
  <si>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</si>
  <si>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</si>
  <si>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</si>
  <si>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</si>
  <si>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</si>
  <si>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</si>
  <si>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</si>
  <si>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</si>
  <si>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</si>
  <si>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</si>
  <si>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</si>
  <si>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</si>
  <si>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</si>
  <si>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</si>
  <si>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</si>
  <si>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</si>
  <si>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</si>
  <si>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</si>
  <si>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</si>
  <si>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</si>
  <si>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</si>
  <si>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</si>
  <si>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</si>
  <si>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</si>
  <si>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</si>
  <si>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</si>
  <si>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</si>
  <si>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</si>
  <si>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</si>
  <si>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</si>
  <si>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</si>
  <si>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</si>
  <si>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</si>
  <si>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</si>
  <si>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</si>
  <si>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</si>
  <si>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</si>
  <si>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</si>
  <si>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</si>
  <si>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</si>
  <si>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</si>
  <si>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</si>
  <si>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</si>
  <si>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</si>
  <si>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</si>
  <si>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</si>
  <si>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</si>
  <si>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</si>
  <si>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</si>
  <si>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</si>
  <si>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</si>
  <si>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</si>
  <si>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</si>
  <si>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</si>
  <si>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</si>
  <si>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</si>
  <si>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</si>
  <si>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</si>
  <si>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</si>
  <si>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</si>
  <si>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</si>
  <si>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</si>
  <si>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</si>
  <si>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</si>
  <si>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</si>
  <si>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</si>
  <si>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</si>
  <si>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</si>
  <si>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</si>
  <si>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</si>
  <si>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</si>
  <si>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</si>
  <si>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</si>
  <si>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</si>
  <si>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</si>
  <si>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</si>
  <si>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</si>
  <si>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</si>
  <si>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</si>
  <si>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</si>
  <si>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</si>
  <si>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</si>
  <si>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</si>
  <si>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</si>
  <si>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</si>
  <si>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</si>
  <si>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</si>
  <si>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</si>
  <si>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</si>
  <si>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</si>
  <si>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</si>
  <si>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</si>
  <si>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</si>
  <si>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</si>
  <si>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</si>
  <si>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</si>
  <si>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</si>
  <si>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</si>
  <si>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</si>
  <si>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</si>
  <si>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</si>
  <si>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</si>
  <si>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</si>
  <si>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</si>
  <si>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</si>
  <si>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</si>
  <si>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</si>
  <si>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</si>
  <si>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</si>
  <si>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</si>
  <si>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</si>
  <si>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</si>
  <si>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</si>
  <si>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</si>
  <si>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</si>
  <si>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</si>
  <si>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</si>
  <si>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</si>
  <si>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</si>
  <si>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</si>
  <si>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</si>
  <si>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</si>
  <si>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</si>
  <si>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</si>
  <si>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</si>
  <si>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</si>
  <si>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</si>
  <si>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</si>
  <si>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</si>
  <si>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</si>
  <si>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</si>
  <si>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</si>
  <si>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</si>
  <si>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</si>
  <si>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</si>
  <si>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</si>
  <si>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</si>
  <si>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</si>
  <si>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</si>
  <si>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</si>
  <si>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</si>
  <si>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</si>
  <si>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</si>
  <si>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</si>
  <si>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</si>
  <si>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</si>
  <si>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</si>
  <si>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</si>
  <si>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</si>
  <si>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</si>
  <si>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</si>
  <si>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</si>
  <si>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</si>
  <si>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</si>
  <si>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</si>
  <si>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</si>
  <si>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</si>
  <si>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</si>
  <si>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</si>
  <si>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</si>
  <si>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</si>
  <si>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</si>
  <si>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</si>
  <si>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</si>
  <si>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</si>
  <si>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</si>
  <si>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</si>
  <si>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</si>
  <si>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</si>
  <si>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</si>
  <si>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</si>
  <si>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</si>
  <si>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</si>
  <si>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</si>
  <si>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</si>
  <si>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</si>
  <si>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</si>
  <si>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</si>
  <si>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</si>
  <si>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</si>
  <si>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</si>
  <si>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</si>
  <si>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</si>
  <si>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</si>
  <si>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</si>
  <si>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</si>
  <si>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</si>
  <si>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</si>
  <si>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</si>
  <si>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</si>
  <si>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</si>
  <si>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</si>
  <si>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</si>
  <si>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</si>
  <si>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</si>
  <si>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</si>
  <si>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</si>
  <si>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</si>
  <si>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</si>
  <si>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</si>
  <si>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</si>
  <si>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</si>
  <si>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</si>
  <si>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</si>
  <si>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</si>
  <si>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</si>
  <si>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</si>
  <si>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</si>
  <si>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</si>
  <si>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</si>
  <si>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</si>
  <si>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</si>
  <si>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</si>
  <si>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</si>
  <si>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</si>
  <si>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</si>
  <si>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</si>
  <si>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</si>
  <si>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</si>
  <si>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</si>
  <si>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</si>
  <si>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</si>
  <si>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</si>
  <si>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</si>
  <si>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</si>
  <si>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</si>
  <si>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</si>
  <si>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</si>
  <si>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</si>
  <si>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</si>
  <si>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</si>
  <si>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</si>
  <si>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</si>
  <si>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</si>
  <si>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</si>
  <si>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</si>
  <si>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</si>
  <si>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</si>
  <si>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</si>
  <si>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</si>
  <si>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</si>
  <si>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</si>
  <si>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</si>
  <si>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</si>
  <si>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</si>
  <si>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</si>
  <si>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</si>
  <si>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</si>
  <si>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</si>
  <si>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</si>
  <si>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</si>
  <si>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</si>
  <si>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</si>
  <si>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</si>
  <si>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</si>
  <si>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</si>
  <si>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</si>
  <si>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</si>
  <si>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</si>
  <si>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</si>
  <si>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</si>
  <si>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</si>
  <si>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</si>
  <si>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</si>
  <si>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</si>
  <si>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</si>
  <si>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</si>
  <si>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</si>
  <si>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</si>
  <si>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</si>
  <si>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</si>
  <si>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</si>
  <si>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</si>
  <si>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</si>
  <si>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</si>
  <si>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</si>
  <si>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</si>
  <si>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</si>
  <si>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</si>
  <si>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</si>
  <si>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</si>
  <si>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</si>
  <si>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</si>
  <si>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</si>
  <si>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</si>
  <si>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</si>
  <si>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</si>
  <si>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</si>
  <si>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</si>
  <si>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</si>
  <si>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</si>
  <si>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</si>
  <si>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</si>
  <si>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</si>
  <si>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</si>
  <si>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</si>
  <si>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</si>
  <si>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</si>
  <si>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</si>
  <si>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</si>
  <si>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</si>
  <si>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</si>
  <si>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</si>
  <si>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</si>
  <si>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</si>
  <si>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</si>
  <si>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</si>
  <si>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</si>
  <si>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</si>
  <si>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</si>
  <si>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</si>
  <si>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</si>
  <si>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</si>
  <si>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</si>
  <si>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</si>
  <si>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</si>
  <si>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</si>
  <si>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</si>
  <si>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</si>
  <si>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</si>
  <si>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</si>
  <si>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</si>
  <si>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</si>
  <si>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</si>
  <si>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</si>
  <si>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</si>
  <si>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</si>
  <si>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</si>
  <si>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</si>
  <si>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</si>
  <si>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</si>
  <si>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</si>
  <si>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</si>
  <si>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</si>
  <si>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</si>
  <si>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</si>
  <si>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</si>
  <si>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</si>
  <si>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</si>
  <si>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</si>
  <si>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</si>
  <si>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</si>
  <si>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</si>
  <si>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</si>
  <si>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</si>
  <si>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</si>
  <si>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</si>
  <si>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</si>
  <si>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</si>
  <si>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</si>
  <si>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</si>
  <si>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</si>
  <si>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</si>
  <si>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</si>
  <si>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</si>
  <si>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</si>
  <si>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</si>
  <si>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</si>
  <si>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</si>
  <si>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</si>
  <si>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</si>
  <si>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</si>
  <si>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</si>
  <si>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</si>
  <si>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</si>
  <si>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</si>
  <si>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</si>
  <si>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</si>
  <si>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</si>
  <si>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</si>
  <si>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</si>
  <si>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</si>
  <si>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</si>
  <si>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</si>
  <si>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</si>
  <si>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</si>
  <si>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</si>
  <si>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</si>
  <si>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</si>
  <si>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</si>
  <si>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</si>
  <si>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</si>
  <si>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</si>
  <si>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</si>
  <si>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</si>
  <si>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</si>
  <si>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</si>
  <si>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</si>
  <si>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</si>
  <si>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</si>
  <si>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</si>
  <si>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</si>
  <si>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</si>
  <si>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</si>
  <si>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</si>
  <si>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</si>
  <si>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</si>
  <si>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</si>
  <si>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</si>
  <si>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</si>
  <si>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</si>
  <si>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</si>
  <si>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</si>
  <si>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</si>
  <si>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</si>
  <si>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</si>
  <si>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</si>
  <si>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</si>
  <si>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</si>
  <si>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</si>
  <si>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</si>
  <si>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</si>
  <si>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</si>
  <si>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</si>
  <si>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</si>
  <si>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</si>
  <si>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</si>
  <si>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</si>
  <si>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</si>
  <si>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</si>
  <si>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</si>
  <si>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</si>
  <si>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</si>
  <si>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</si>
  <si>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</si>
  <si>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</si>
  <si>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</si>
  <si>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</si>
  <si>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</si>
  <si>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</si>
  <si>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</si>
  <si>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</si>
  <si>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</si>
  <si>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</si>
  <si>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</si>
  <si>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</si>
  <si>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</si>
  <si>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</si>
  <si>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</si>
  <si>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</si>
  <si>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</si>
  <si>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</si>
  <si>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</si>
  <si>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</si>
  <si>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</si>
  <si>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</si>
  <si>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</si>
  <si>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</si>
  <si>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</si>
  <si>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</si>
  <si>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</si>
  <si>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</si>
  <si>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</si>
  <si>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</si>
  <si>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</si>
  <si>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</si>
  <si>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</si>
  <si>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</si>
  <si>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</si>
  <si>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</si>
  <si>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</si>
  <si>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</si>
  <si>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</si>
  <si>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</si>
  <si>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</si>
  <si>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</si>
  <si>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</si>
  <si>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</si>
  <si>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</si>
  <si>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</si>
  <si>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</si>
  <si>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</si>
  <si>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</si>
  <si>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</si>
  <si>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</si>
  <si>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</si>
  <si>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</si>
  <si>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</si>
  <si>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</si>
  <si>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</si>
  <si>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</si>
  <si>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</si>
  <si>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</si>
  <si>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</si>
  <si>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</si>
  <si>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</si>
  <si>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</si>
  <si>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</si>
  <si>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</si>
  <si>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</si>
  <si>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</si>
  <si>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</si>
  <si>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</si>
  <si>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</si>
  <si>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</si>
  <si>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</si>
  <si>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</si>
  <si>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</si>
  <si>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</si>
  <si>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</si>
  <si>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</si>
  <si>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</si>
  <si>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</si>
  <si>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</si>
  <si>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</si>
  <si>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</si>
  <si>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</si>
  <si>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</si>
  <si>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</si>
  <si>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</si>
  <si>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</si>
  <si>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</si>
  <si>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</si>
  <si>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</si>
  <si>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</si>
  <si>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</si>
  <si>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</si>
  <si>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</si>
  <si>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</si>
  <si>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</si>
  <si>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</si>
  <si>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</si>
  <si>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</si>
  <si>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</si>
  <si>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</si>
  <si>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</si>
  <si>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</si>
  <si>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</si>
  <si>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</si>
  <si>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</si>
  <si>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</si>
  <si>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</si>
  <si>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</si>
  <si>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</si>
  <si>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</si>
  <si>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</si>
  <si>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</si>
  <si>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</si>
  <si>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</si>
  <si>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</si>
  <si>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</si>
  <si>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</si>
  <si>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</si>
  <si>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</si>
  <si>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</si>
  <si>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</si>
  <si>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</si>
  <si>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</si>
  <si>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</si>
  <si>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</si>
  <si>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</si>
  <si>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</si>
  <si>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</si>
  <si>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</si>
  <si>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</si>
  <si>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</si>
  <si>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</si>
  <si>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</si>
  <si>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</si>
  <si>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</si>
  <si>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</si>
  <si>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</si>
  <si>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</si>
  <si>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</si>
  <si>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</si>
  <si>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</si>
  <si>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</si>
  <si>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</si>
  <si>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</si>
  <si>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</si>
  <si>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</si>
  <si>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</si>
  <si>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</si>
  <si>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</si>
  <si>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</si>
  <si>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</si>
  <si>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</si>
  <si>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</si>
  <si>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</si>
  <si>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</si>
  <si>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</si>
  <si>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</si>
  <si>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</si>
  <si>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</si>
  <si>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</si>
  <si>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</si>
  <si>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</si>
  <si>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</si>
  <si>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</si>
  <si>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</si>
  <si>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</si>
  <si>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</si>
  <si>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</si>
  <si>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</si>
  <si>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</si>
  <si>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</si>
  <si>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</si>
  <si>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</si>
  <si>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</si>
  <si>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</si>
  <si>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</si>
  <si>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</si>
  <si>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</si>
  <si>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</si>
  <si>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</si>
  <si>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</si>
  <si>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</si>
  <si>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</si>
  <si>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</si>
  <si>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</si>
  <si>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</si>
  <si>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</si>
  <si>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</si>
  <si>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</si>
  <si>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</si>
  <si>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</si>
  <si>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</si>
  <si>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</si>
  <si>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</si>
  <si>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</si>
  <si>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</si>
  <si>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</si>
  <si>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</si>
  <si>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</si>
  <si>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</si>
  <si>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</si>
  <si>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</si>
  <si>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</si>
  <si>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</si>
  <si>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</si>
  <si>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</si>
  <si>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</si>
  <si>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</si>
  <si>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</si>
  <si>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</si>
  <si>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</si>
  <si>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</si>
  <si>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</si>
  <si>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</si>
  <si>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</si>
  <si>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</si>
  <si>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</si>
  <si>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</si>
  <si>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</si>
  <si>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</si>
  <si>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</si>
  <si>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</si>
  <si>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</si>
  <si>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</si>
  <si>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</si>
  <si>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</si>
  <si>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</si>
  <si>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</si>
  <si>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</si>
  <si>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</si>
  <si>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</si>
  <si>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</si>
  <si>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</si>
  <si>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</si>
  <si>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</si>
  <si>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</si>
  <si>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</si>
  <si>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</si>
  <si>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</si>
  <si>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</si>
  <si>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</si>
  <si>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</si>
  <si>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</si>
  <si>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</si>
  <si>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</si>
  <si>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</si>
  <si>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</si>
  <si>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</si>
  <si>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</si>
  <si>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</si>
  <si>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</si>
  <si>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</si>
  <si>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</si>
  <si>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</si>
  <si>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</si>
  <si>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</si>
  <si>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</si>
  <si>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</si>
  <si>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</si>
  <si>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</si>
  <si>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</si>
  <si>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</si>
  <si>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</si>
  <si>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</si>
  <si>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</si>
  <si>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</si>
  <si>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</si>
  <si>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</si>
  <si>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</si>
  <si>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</si>
  <si>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</si>
  <si>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</si>
  <si>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</si>
  <si>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</si>
  <si>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</si>
  <si>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</si>
  <si>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</si>
  <si>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</si>
  <si>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</si>
  <si>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</si>
  <si>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</si>
  <si>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</si>
  <si>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</si>
  <si>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</si>
  <si>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</si>
  <si>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</si>
  <si>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</si>
  <si>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</si>
  <si>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</si>
  <si>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</si>
  <si>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</si>
  <si>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</si>
  <si>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</si>
  <si>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</si>
  <si>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</si>
  <si>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</si>
  <si>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</si>
  <si>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</si>
  <si>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</si>
  <si>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</si>
  <si>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</si>
  <si>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</si>
  <si>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</si>
  <si>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</si>
  <si>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</si>
  <si>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</si>
  <si>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</si>
  <si>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</si>
  <si>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</si>
  <si>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</si>
  <si>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</si>
  <si>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</si>
  <si>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</si>
  <si>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</si>
  <si>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</si>
  <si>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</si>
  <si>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</si>
  <si>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</si>
  <si>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</si>
  <si>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</si>
  <si>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</si>
  <si>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</si>
  <si>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</si>
  <si>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</si>
  <si>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</si>
  <si>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</si>
  <si>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</si>
  <si>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</si>
  <si>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</si>
  <si>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</si>
  <si>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</si>
  <si>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</si>
  <si>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</si>
  <si>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</si>
  <si>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</si>
  <si>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</si>
  <si>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</si>
  <si>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</si>
  <si>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</si>
  <si>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</si>
  <si>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</si>
  <si>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</si>
  <si>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</si>
  <si>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</si>
  <si>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</si>
  <si>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</si>
  <si>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</si>
  <si>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</si>
  <si>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</si>
  <si>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</si>
  <si>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</si>
  <si>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</si>
  <si>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</si>
  <si>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</si>
  <si>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</si>
  <si>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</si>
  <si>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</si>
  <si>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</si>
  <si>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</si>
  <si>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</si>
  <si>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</si>
  <si>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</si>
  <si>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</si>
  <si>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</si>
  <si>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</si>
  <si>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</si>
  <si>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</si>
  <si>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</si>
  <si>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</si>
  <si>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</si>
  <si>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</si>
  <si>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</si>
  <si>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</si>
  <si>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</si>
  <si>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</si>
  <si>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</si>
  <si>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</si>
  <si>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</si>
  <si>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</si>
  <si>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</si>
  <si>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</si>
  <si>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</si>
  <si>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</si>
  <si>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</si>
  <si>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</si>
  <si>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</si>
  <si>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</si>
  <si>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</si>
  <si>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</si>
  <si>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</si>
  <si>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</si>
  <si>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</si>
  <si>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</si>
  <si>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</si>
  <si>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</si>
  <si>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</si>
  <si>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</si>
  <si>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</si>
  <si>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</si>
  <si>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</si>
  <si>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</si>
  <si>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</si>
  <si>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</si>
  <si>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</si>
  <si>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</si>
  <si>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</si>
  <si>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</si>
  <si>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</si>
  <si>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</si>
  <si>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</si>
  <si>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</si>
  <si>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</si>
  <si>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</si>
  <si>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</si>
  <si>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</si>
  <si>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</si>
  <si>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</si>
  <si>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</si>
  <si>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</si>
  <si>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</si>
  <si>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</si>
  <si>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</si>
  <si>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</si>
  <si>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</si>
  <si>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</si>
  <si>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</si>
  <si>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</si>
  <si>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</si>
  <si>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</si>
  <si>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</si>
  <si>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</si>
  <si>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</si>
  <si>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</si>
  <si>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</si>
  <si>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</si>
  <si>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</si>
  <si>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</si>
  <si>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</si>
  <si>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</si>
  <si>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</si>
  <si>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</si>
  <si>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</si>
  <si>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</si>
  <si>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</si>
  <si>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</si>
  <si>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</si>
  <si>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</si>
  <si>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</si>
  <si>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</si>
  <si>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</si>
  <si>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</si>
  <si>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</si>
  <si>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</si>
  <si>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</si>
  <si>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</si>
  <si>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</si>
  <si>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</si>
  <si>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</si>
  <si>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</si>
  <si>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</si>
  <si>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</si>
  <si>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</si>
  <si>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</si>
  <si>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</si>
  <si>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</si>
  <si>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</si>
  <si>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</si>
  <si>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</si>
  <si>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</si>
  <si>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</si>
  <si>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</si>
  <si>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</si>
  <si>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</si>
  <si>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</si>
  <si>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</si>
  <si>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</si>
  <si>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</si>
  <si>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</si>
  <si>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</si>
  <si>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</si>
  <si>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</si>
  <si>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</si>
  <si>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</si>
  <si>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</si>
  <si>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</si>
  <si>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</si>
  <si>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</si>
  <si>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</si>
  <si>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</si>
  <si>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</si>
  <si>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</si>
  <si>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</si>
  <si>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</si>
  <si>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</si>
  <si>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</si>
  <si>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</si>
  <si>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</si>
  <si>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</si>
  <si>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</si>
  <si>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</si>
  <si>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</si>
  <si>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</si>
  <si>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</si>
  <si>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</si>
  <si>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</si>
  <si>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</si>
  <si>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</si>
  <si>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</si>
  <si>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</si>
  <si>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</si>
  <si>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</si>
  <si>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</si>
  <si>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</si>
  <si>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</si>
  <si>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</si>
  <si>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</si>
  <si>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</si>
  <si>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</si>
  <si>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</si>
  <si>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</si>
  <si>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</si>
  <si>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</si>
  <si>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</si>
  <si>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</si>
  <si>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</si>
  <si>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</si>
  <si>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</si>
  <si>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</si>
  <si>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</si>
  <si>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</si>
  <si>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</si>
  <si>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</si>
  <si>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</si>
  <si>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</si>
  <si>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</si>
  <si>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</si>
  <si>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</si>
  <si>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</si>
  <si>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</si>
  <si>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</si>
  <si>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</si>
  <si>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</si>
  <si>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</si>
  <si>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</si>
  <si>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</si>
  <si>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</si>
  <si>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</si>
  <si>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</si>
  <si>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</si>
  <si>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</si>
  <si>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</si>
  <si>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</si>
  <si>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</si>
  <si>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</si>
  <si>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</si>
  <si>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</si>
  <si>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</si>
  <si>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</si>
  <si>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</si>
  <si>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</si>
  <si>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</si>
  <si>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</si>
  <si>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</si>
  <si>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</si>
  <si>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</si>
  <si>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</si>
  <si>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</si>
  <si>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</si>
  <si>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</si>
  <si>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</si>
  <si>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</si>
  <si>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</si>
  <si>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</si>
  <si>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</si>
  <si>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</si>
  <si>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</si>
  <si>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</si>
  <si>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</si>
  <si>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</si>
  <si>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</si>
  <si>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</si>
  <si>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</si>
  <si>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</si>
  <si>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</si>
  <si>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</si>
  <si>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</si>
  <si>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</si>
  <si>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</si>
  <si>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</si>
  <si>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</si>
  <si>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</si>
  <si>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</si>
  <si>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</si>
  <si>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</si>
  <si>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</si>
  <si>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</si>
  <si>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</si>
  <si>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</si>
  <si>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</si>
  <si>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</si>
  <si>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</si>
  <si>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</si>
  <si>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</si>
  <si>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</si>
  <si>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</si>
  <si>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</si>
  <si>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</si>
  <si>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</si>
  <si>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</si>
  <si>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</si>
  <si>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</si>
  <si>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</si>
  <si>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</si>
  <si>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</si>
  <si>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</si>
  <si>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</si>
  <si>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</si>
  <si>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</si>
  <si>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</si>
  <si>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</si>
  <si>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</si>
  <si>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</si>
  <si>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</si>
  <si>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</si>
  <si>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</si>
  <si>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</si>
  <si>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</si>
  <si>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</si>
  <si>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</si>
  <si>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</si>
  <si>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</si>
  <si>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</si>
  <si>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</si>
  <si>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</si>
  <si>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</si>
  <si>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</si>
  <si>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</si>
  <si>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</si>
  <si>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</si>
  <si>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</si>
  <si>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</si>
  <si>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</si>
  <si>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</si>
  <si>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</si>
  <si>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</si>
  <si>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</si>
  <si>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</si>
  <si>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</si>
  <si>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</si>
  <si>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</si>
  <si>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</si>
  <si>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</si>
  <si>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</si>
  <si>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</si>
  <si>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</si>
  <si>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</si>
  <si>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</si>
  <si>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</si>
  <si>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</si>
  <si>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</si>
  <si>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</si>
  <si>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</si>
  <si>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</si>
  <si>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</si>
  <si>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</si>
  <si>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</si>
  <si>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</si>
  <si>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</si>
  <si>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</si>
  <si>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</si>
  <si>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</si>
  <si>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</si>
  <si>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</si>
  <si>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</si>
  <si>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</si>
  <si>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</si>
  <si>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</si>
  <si>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</si>
  <si>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</si>
  <si>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</si>
  <si>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</si>
  <si>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</si>
  <si>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</si>
  <si>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</si>
  <si>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</si>
  <si>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</si>
  <si>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</si>
  <si>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</si>
  <si>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</si>
  <si>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</si>
  <si>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</si>
  <si>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</si>
  <si>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</si>
  <si>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</si>
  <si>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</si>
  <si>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</si>
  <si>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</si>
  <si>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</si>
  <si>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</si>
  <si>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</si>
  <si>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</si>
  <si>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</si>
  <si>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</si>
  <si>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</si>
  <si>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</si>
  <si>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</si>
  <si>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</si>
  <si>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</si>
  <si>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</si>
  <si>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</si>
  <si>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</si>
  <si>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</si>
  <si>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</si>
  <si>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</si>
  <si>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</si>
  <si>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</si>
  <si>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</si>
  <si>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</si>
  <si>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</si>
  <si>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</si>
  <si>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</si>
  <si>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</si>
  <si>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</si>
  <si>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</si>
  <si>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</si>
  <si>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</si>
  <si>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</si>
  <si>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</si>
  <si>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</si>
  <si>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</si>
  <si>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</si>
  <si>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</si>
  <si>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</si>
  <si>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</si>
  <si>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</si>
  <si>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</si>
  <si>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</si>
  <si>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</si>
  <si>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</si>
  <si>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</si>
  <si>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</si>
  <si>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</si>
  <si>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</si>
  <si>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</si>
  <si>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</si>
  <si>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</si>
  <si>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</si>
  <si>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</si>
  <si>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</si>
  <si>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</si>
  <si>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</si>
  <si>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</si>
  <si>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</si>
  <si>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</si>
  <si>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</si>
  <si>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</si>
  <si>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</si>
  <si>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</si>
  <si>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</si>
  <si>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</si>
  <si>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</si>
  <si>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</si>
  <si>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</si>
  <si>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</si>
  <si>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</si>
  <si>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</si>
  <si>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</si>
  <si>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</si>
  <si>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</si>
  <si>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</si>
  <si>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</si>
  <si>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</si>
  <si>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</si>
  <si>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</si>
  <si>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</si>
  <si>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</si>
  <si>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</si>
  <si>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</si>
  <si>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</si>
  <si>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</si>
  <si>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</si>
  <si>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</si>
  <si>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</si>
  <si>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</si>
  <si>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</si>
  <si>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</si>
  <si>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</si>
  <si>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</si>
  <si>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</si>
  <si>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</si>
  <si>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</si>
  <si>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</si>
  <si>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</si>
  <si>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</si>
  <si>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</si>
  <si>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</si>
  <si>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</si>
  <si>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</si>
  <si>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</si>
  <si>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</si>
  <si>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</si>
  <si>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</si>
  <si>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</si>
  <si>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</si>
  <si>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</si>
  <si>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</si>
  <si>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</si>
  <si>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</si>
  <si>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</si>
  <si>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</si>
  <si>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</si>
  <si>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</si>
  <si>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</si>
  <si>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</si>
  <si>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</si>
  <si>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</si>
  <si>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</si>
  <si>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</si>
  <si>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</si>
  <si>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</si>
  <si>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</si>
  <si>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</si>
  <si>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</si>
  <si>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</si>
  <si>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</si>
  <si>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</si>
  <si>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</si>
  <si>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</si>
  <si>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</si>
  <si>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</si>
  <si>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</si>
  <si>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</si>
  <si>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</si>
  <si>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</si>
  <si>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</si>
  <si>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</si>
  <si>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</si>
  <si>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</si>
  <si>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</si>
  <si>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</si>
  <si>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</si>
  <si>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</si>
  <si>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</si>
  <si>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</si>
  <si>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</si>
  <si>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</si>
  <si>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</si>
  <si>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</si>
  <si>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</si>
  <si>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</si>
  <si>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</si>
  <si>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</si>
  <si>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</si>
  <si>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</si>
  <si>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</si>
  <si>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</si>
  <si>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</si>
  <si>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</si>
  <si>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</si>
  <si>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</si>
  <si>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</si>
  <si>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</si>
  <si>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</si>
  <si>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</si>
  <si>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</si>
  <si>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</si>
  <si>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</si>
  <si>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</si>
  <si>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</si>
  <si>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</si>
  <si>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</si>
  <si>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</si>
  <si>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</si>
  <si>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</si>
  <si>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</si>
  <si>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</si>
  <si>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</si>
  <si>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</si>
  <si>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</si>
  <si>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</si>
  <si>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</si>
  <si>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</si>
  <si>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</si>
  <si>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</si>
  <si>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</si>
  <si>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</si>
  <si>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</si>
  <si>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</si>
  <si>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</si>
  <si>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</si>
  <si>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</si>
  <si>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</si>
  <si>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</si>
  <si>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</si>
  <si>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</si>
  <si>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</si>
  <si>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</si>
  <si>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</si>
  <si>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</si>
  <si>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</si>
  <si>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</si>
  <si>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</si>
  <si>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</si>
  <si>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</si>
  <si>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</si>
  <si>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</si>
  <si>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</si>
  <si>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</si>
  <si>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</si>
  <si>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</si>
  <si>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</si>
  <si>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</si>
  <si>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</si>
  <si>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</si>
  <si>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</si>
  <si>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</si>
  <si>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</si>
  <si>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</si>
  <si>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</si>
  <si>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</si>
  <si>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</si>
  <si>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</si>
  <si>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</si>
  <si>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</si>
  <si>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</si>
  <si>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</si>
  <si>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</si>
  <si>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</si>
  <si>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</si>
  <si>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</si>
  <si>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</si>
  <si>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</si>
  <si>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</si>
  <si>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</si>
  <si>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</si>
  <si>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</si>
  <si>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</si>
  <si>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</si>
  <si>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</si>
  <si>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</si>
  <si>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</si>
  <si>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</si>
  <si>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</si>
  <si>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</si>
  <si>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</si>
  <si>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</si>
  <si>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</si>
  <si>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</si>
  <si>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</si>
  <si>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</si>
  <si>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</si>
  <si>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</si>
  <si>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</si>
  <si>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</si>
  <si>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</si>
  <si>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</si>
  <si>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</si>
  <si>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</si>
  <si>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</si>
  <si>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</si>
  <si>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</si>
  <si>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</si>
  <si>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</si>
  <si>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</si>
  <si>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</si>
  <si>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</si>
  <si>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</si>
  <si>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</si>
  <si>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</si>
  <si>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</si>
  <si>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</si>
  <si>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</si>
  <si>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</si>
  <si>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</si>
  <si>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</si>
  <si>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</si>
  <si>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</si>
  <si>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</si>
  <si>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</si>
  <si>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</si>
  <si>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</si>
  <si>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</si>
  <si>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</si>
  <si>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</si>
  <si>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</si>
  <si>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</si>
  <si>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</si>
  <si>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</si>
  <si>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</si>
  <si>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</si>
  <si>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</si>
  <si>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</si>
  <si>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</si>
  <si>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</si>
  <si>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</si>
  <si>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</si>
  <si>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</si>
  <si>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</si>
  <si>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</si>
  <si>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</si>
  <si>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</si>
  <si>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</si>
  <si>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</si>
  <si>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</si>
  <si>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</si>
  <si>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</si>
  <si>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</si>
  <si>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</si>
  <si>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</si>
  <si>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</si>
  <si>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</si>
  <si>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</si>
  <si>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</si>
  <si>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</si>
  <si>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</si>
  <si>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</si>
  <si>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</si>
  <si>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</si>
  <si>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</si>
  <si>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</si>
  <si>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</si>
  <si>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</si>
  <si>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</si>
  <si>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</si>
  <si>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</si>
  <si>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</si>
  <si>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</si>
  <si>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</si>
  <si>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</si>
  <si>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</si>
  <si>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</si>
  <si>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</si>
  <si>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</si>
  <si>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</si>
  <si>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</si>
  <si>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</si>
  <si>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</si>
  <si>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</si>
  <si>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</si>
  <si>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</si>
  <si>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</si>
  <si>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</si>
  <si>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</si>
  <si>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</si>
  <si>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</si>
  <si>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</si>
  <si>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</si>
  <si>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</si>
  <si>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</si>
  <si>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</si>
  <si>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</si>
  <si>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</si>
  <si>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</si>
  <si>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</si>
  <si>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</si>
  <si>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</si>
  <si>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</si>
  <si>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</si>
  <si>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</si>
  <si>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</si>
  <si>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</si>
  <si>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</si>
  <si>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</si>
  <si>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</si>
  <si>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</si>
  <si>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</si>
  <si>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</si>
  <si>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</si>
  <si>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</si>
  <si>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</si>
  <si>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</si>
  <si>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</si>
  <si>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</si>
  <si>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</si>
  <si>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</si>
  <si>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</si>
  <si>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</si>
  <si>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</si>
  <si>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</si>
  <si>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</si>
  <si>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</si>
  <si>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</si>
  <si>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</si>
  <si>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</si>
  <si>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</si>
  <si>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</si>
  <si>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</si>
  <si>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</si>
  <si>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</si>
  <si>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</si>
  <si>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</si>
  <si>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</si>
  <si>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</si>
  <si>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</si>
  <si>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</si>
  <si>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</si>
  <si>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</si>
  <si>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</si>
  <si>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</si>
  <si>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</si>
  <si>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</si>
  <si>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</si>
  <si>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</si>
  <si>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</si>
  <si>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</si>
  <si>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</si>
  <si>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</si>
  <si>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</si>
  <si>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</si>
  <si>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</si>
  <si>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</si>
  <si>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</si>
  <si>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</si>
  <si>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</si>
  <si>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</si>
  <si>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</si>
  <si>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</si>
  <si>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</si>
  <si>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</si>
  <si>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</si>
  <si>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</si>
  <si>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</si>
  <si>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</si>
  <si>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</si>
  <si>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</si>
  <si>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</si>
  <si>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</si>
  <si>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</si>
  <si>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</si>
  <si>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</si>
  <si>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</si>
  <si>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</si>
  <si>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</si>
  <si>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</si>
  <si>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</si>
  <si>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</si>
  <si>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</si>
  <si>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</si>
  <si>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</si>
  <si>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</si>
  <si>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</si>
  <si>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</si>
  <si>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</si>
  <si>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</si>
  <si>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</si>
  <si>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</si>
  <si>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</si>
  <si>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</si>
  <si>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</si>
  <si>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</si>
  <si>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</si>
  <si>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</si>
  <si>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</si>
  <si>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</si>
  <si>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</si>
  <si>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</si>
  <si>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</si>
  <si>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</si>
  <si>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</si>
  <si>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</si>
  <si>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</si>
  <si>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</si>
  <si>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</si>
  <si>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</si>
  <si>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</si>
  <si>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</si>
  <si>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</si>
  <si>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</si>
  <si>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</si>
  <si>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</si>
  <si>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</si>
  <si>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</si>
  <si>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</si>
  <si>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</si>
  <si>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</si>
  <si>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</si>
  <si>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</si>
  <si>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</si>
  <si>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</si>
  <si>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</si>
  <si>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</si>
  <si>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</si>
  <si>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</si>
  <si>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</si>
  <si>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</si>
  <si>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</si>
  <si>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</si>
  <si>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</si>
  <si>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</si>
  <si>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</si>
  <si>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</si>
  <si>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</si>
  <si>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</si>
  <si>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</si>
  <si>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</si>
  <si>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</si>
  <si>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</si>
  <si>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</si>
  <si>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</si>
  <si>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</si>
  <si>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</si>
  <si>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</si>
  <si>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</si>
  <si>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</si>
  <si>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</si>
  <si>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</si>
  <si>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</si>
  <si>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</si>
  <si>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</si>
  <si>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</si>
  <si>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</si>
  <si>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</si>
  <si>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</si>
  <si>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</si>
  <si>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</si>
  <si>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</si>
  <si>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</si>
  <si>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</si>
  <si>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</si>
  <si>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</si>
  <si>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</si>
  <si>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</si>
  <si>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</si>
  <si>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</si>
  <si>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</si>
  <si>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</si>
  <si>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</si>
  <si>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</si>
  <si>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</si>
  <si>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</si>
  <si>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</si>
  <si>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</si>
  <si>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</si>
  <si>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</si>
  <si>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</si>
  <si>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</si>
  <si>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</si>
  <si>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</si>
  <si>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</si>
  <si>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</si>
  <si>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</si>
  <si>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</si>
  <si>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</si>
  <si>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</si>
  <si>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</si>
  <si>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</si>
  <si>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</si>
  <si>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</si>
  <si>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</si>
  <si>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</si>
  <si>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</si>
  <si>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</si>
  <si>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</si>
  <si>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</si>
  <si>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</si>
  <si>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</si>
  <si>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</si>
  <si>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</si>
  <si>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</si>
  <si>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</si>
  <si>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</si>
  <si>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</si>
  <si>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</si>
  <si>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</si>
  <si>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</si>
  <si>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</si>
  <si>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</si>
  <si>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</si>
  <si>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</si>
  <si>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</si>
  <si>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</si>
  <si>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</si>
  <si>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</si>
  <si>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</si>
  <si>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</si>
  <si>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</si>
  <si>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</si>
  <si>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</si>
  <si>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</si>
  <si>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</si>
  <si>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</si>
  <si>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</si>
  <si>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</si>
  <si>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</si>
  <si>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</si>
  <si>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</si>
  <si>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</si>
  <si>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</si>
  <si>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</si>
  <si>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</si>
  <si>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</si>
  <si>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</si>
  <si>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</si>
  <si>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</si>
  <si>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</si>
  <si>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</si>
  <si>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</si>
  <si>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</si>
  <si>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</si>
  <si>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</si>
  <si>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</si>
  <si>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</si>
  <si>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</si>
  <si>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</si>
  <si>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</si>
  <si>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</si>
  <si>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</si>
  <si>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</si>
  <si>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</si>
  <si>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</si>
  <si>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</si>
  <si>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</si>
  <si>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</si>
  <si>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</si>
  <si>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</si>
  <si>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</si>
  <si>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</si>
  <si>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</si>
  <si>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</si>
  <si>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</si>
  <si>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</si>
  <si>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</si>
  <si>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</si>
  <si>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</si>
  <si>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</si>
  <si>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</si>
  <si>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</si>
  <si>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</si>
  <si>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</si>
  <si>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</si>
  <si>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</si>
  <si>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</si>
  <si>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</si>
  <si>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</si>
  <si>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</si>
  <si>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</si>
  <si>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</si>
  <si>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</si>
  <si>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</si>
  <si>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</si>
  <si>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</si>
  <si>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</si>
  <si>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</si>
  <si>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</si>
  <si>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</si>
  <si>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</si>
  <si>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</si>
  <si>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</si>
  <si>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</si>
  <si>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</si>
  <si>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</si>
  <si>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</si>
  <si>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</si>
  <si>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</si>
  <si>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</si>
  <si>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</si>
  <si>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</si>
  <si>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</si>
  <si>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</si>
  <si>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</si>
  <si>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</si>
  <si>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</si>
  <si>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</si>
  <si>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</si>
  <si>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</si>
  <si>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</si>
  <si>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</si>
  <si>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</si>
  <si>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</si>
  <si>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</si>
  <si>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</si>
  <si>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</si>
  <si>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</si>
  <si>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</si>
  <si>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</si>
  <si>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</si>
  <si>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</si>
  <si>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</si>
  <si>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</si>
  <si>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</si>
  <si>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</si>
  <si>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</si>
  <si>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</si>
  <si>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</si>
  <si>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</si>
  <si>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</si>
  <si>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</si>
  <si>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</si>
  <si>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</si>
  <si>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</si>
  <si>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</si>
  <si>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</si>
  <si>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</si>
  <si>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</si>
  <si>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</si>
  <si>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</si>
  <si>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</si>
  <si>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</si>
  <si>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</si>
  <si>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</si>
  <si>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</si>
  <si>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</si>
  <si>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</si>
  <si>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</si>
  <si>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</si>
  <si>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</si>
  <si>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</si>
  <si>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</si>
  <si>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</si>
  <si>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</si>
  <si>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</si>
  <si>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</si>
  <si>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</si>
  <si>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</si>
  <si>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</si>
  <si>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</si>
  <si>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</si>
  <si>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</si>
  <si>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</si>
  <si>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</si>
  <si>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</si>
  <si>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</si>
  <si>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</si>
  <si>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</si>
  <si>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</si>
  <si>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</si>
  <si>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</si>
  <si>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</si>
  <si>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</si>
  <si>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</si>
  <si>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</si>
  <si>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</si>
  <si>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</si>
  <si>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</si>
  <si>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</si>
  <si>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</si>
  <si>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</si>
  <si>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</si>
  <si>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</si>
  <si>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</si>
  <si>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</si>
  <si>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</si>
  <si>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</si>
  <si>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</si>
  <si>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</si>
  <si>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</si>
  <si>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</si>
  <si>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</si>
  <si>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</si>
  <si>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</si>
  <si>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</si>
  <si>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</si>
  <si>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</si>
  <si>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</si>
  <si>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</si>
  <si>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</si>
  <si>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</si>
  <si>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</si>
  <si>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</si>
  <si>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</si>
  <si>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</si>
  <si>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</si>
  <si>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</si>
  <si>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</si>
  <si>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</si>
  <si>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</si>
  <si>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</si>
  <si>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</si>
  <si>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</si>
  <si>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</si>
  <si>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</si>
  <si>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</si>
  <si>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</si>
  <si>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</si>
  <si>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</si>
  <si>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</si>
  <si>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</si>
  <si>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</si>
  <si>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</si>
  <si>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</si>
  <si>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</si>
  <si>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</si>
  <si>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</si>
  <si>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</si>
  <si>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</si>
  <si>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</si>
  <si>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</si>
  <si>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</si>
  <si>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</si>
  <si>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</si>
  <si>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</si>
  <si>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</si>
  <si>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</si>
  <si>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</si>
  <si>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</si>
  <si>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</si>
  <si>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</si>
  <si>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</si>
  <si>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</si>
  <si>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</si>
  <si>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</si>
  <si>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</si>
  <si>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</si>
  <si>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</si>
  <si>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</si>
  <si>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</si>
  <si>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</si>
  <si>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</si>
  <si>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</si>
  <si>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</si>
  <si>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</si>
  <si>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</si>
  <si>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</si>
  <si>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</si>
  <si>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</si>
  <si>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</si>
  <si>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</si>
  <si>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</si>
  <si>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</si>
  <si>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</si>
  <si>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</si>
  <si>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</si>
  <si>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</si>
  <si>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</si>
  <si>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</si>
  <si>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</si>
  <si>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</si>
  <si>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</si>
  <si>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</si>
  <si>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</si>
  <si>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</si>
  <si>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</si>
  <si>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</si>
  <si>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</si>
  <si>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</si>
  <si>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</si>
  <si>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</si>
  <si>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</si>
  <si>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</si>
  <si>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</si>
  <si>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</si>
  <si>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</si>
  <si>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</si>
  <si>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</si>
  <si>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</si>
  <si>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</si>
  <si>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</si>
  <si>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</si>
  <si>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</si>
  <si>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</si>
  <si>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</si>
  <si>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</si>
  <si>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</si>
  <si>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</si>
  <si>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</si>
  <si>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</si>
  <si>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</si>
  <si>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</si>
  <si>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</si>
  <si>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</si>
  <si>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</si>
  <si>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</si>
  <si>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</si>
  <si>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</si>
  <si>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</si>
  <si>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</si>
  <si>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</si>
  <si>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</si>
  <si>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</si>
  <si>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</si>
  <si>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</si>
  <si>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</si>
  <si>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</si>
  <si>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</si>
  <si>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</si>
  <si>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</si>
  <si>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</si>
  <si>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</si>
  <si>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</si>
  <si>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</si>
  <si>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</si>
  <si>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</si>
  <si>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</si>
  <si>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</si>
  <si>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</si>
  <si>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</si>
  <si>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</si>
  <si>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</si>
  <si>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</si>
  <si>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</si>
  <si>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</si>
  <si>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</si>
  <si>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</si>
  <si>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</si>
  <si>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</si>
  <si>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</si>
  <si>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</si>
  <si>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</si>
  <si>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</si>
  <si>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</si>
  <si>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</si>
  <si>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</si>
  <si>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</si>
  <si>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</si>
  <si>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</si>
  <si>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</si>
  <si>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</si>
  <si>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</si>
  <si>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</si>
  <si>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</si>
  <si>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</si>
  <si>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</si>
  <si>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</si>
  <si>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</si>
  <si>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</si>
  <si>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</si>
  <si>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</si>
  <si>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</si>
  <si>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</si>
  <si>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</si>
  <si>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</si>
  <si>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</si>
  <si>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</si>
  <si>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</si>
  <si>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</si>
  <si>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</si>
  <si>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</si>
  <si>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</si>
  <si>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</si>
  <si>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</si>
  <si>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</si>
  <si>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</si>
  <si>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</si>
  <si>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</si>
  <si>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</si>
  <si>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</si>
  <si>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</si>
  <si>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</si>
  <si>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</si>
  <si>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</si>
  <si>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</si>
  <si>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</si>
  <si>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</si>
  <si>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</si>
  <si>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</si>
  <si>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</si>
  <si>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</si>
  <si>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</si>
  <si>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</si>
  <si>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</si>
  <si>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</si>
  <si>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</si>
  <si>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</si>
  <si>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</si>
  <si>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</si>
  <si>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</si>
  <si>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</si>
  <si>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</si>
  <si>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</si>
  <si>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</si>
  <si>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</si>
  <si>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</si>
  <si>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</si>
  <si>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</si>
  <si>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</si>
  <si>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</si>
  <si>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</si>
  <si>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</si>
  <si>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</si>
  <si>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</si>
  <si>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</si>
  <si>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</si>
  <si>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</si>
  <si>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</si>
  <si>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</si>
  <si>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</si>
  <si>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</si>
  <si>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</si>
  <si>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</si>
  <si>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</si>
  <si>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</si>
  <si>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</si>
  <si>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</si>
  <si>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</si>
  <si>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</si>
  <si>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</si>
  <si>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</si>
  <si>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</si>
  <si>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</si>
  <si>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</si>
  <si>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</si>
  <si>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</si>
  <si>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</si>
  <si>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</si>
  <si>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</si>
  <si>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</si>
  <si>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</si>
  <si>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</si>
  <si>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</si>
  <si>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</si>
  <si>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</si>
  <si>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</si>
  <si>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</si>
  <si>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</si>
  <si>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</si>
  <si>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</si>
  <si>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</si>
  <si>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</si>
  <si>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</si>
  <si>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</si>
  <si>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</si>
  <si>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</si>
  <si>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</si>
  <si>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</si>
  <si>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</si>
  <si>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</si>
  <si>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</si>
  <si>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</si>
  <si>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</si>
  <si>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</si>
  <si>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</si>
  <si>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</si>
  <si>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</si>
  <si>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</si>
  <si>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</si>
  <si>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</si>
  <si>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</si>
  <si>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</si>
  <si>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</si>
  <si>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</si>
  <si>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</si>
  <si>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</si>
  <si>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</si>
  <si>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</si>
  <si>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</si>
  <si>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</si>
  <si>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</si>
  <si>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</si>
  <si>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</si>
  <si>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</si>
  <si>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</si>
  <si>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</si>
  <si>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</si>
  <si>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</si>
  <si>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</si>
  <si>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</si>
  <si>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</si>
  <si>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</si>
  <si>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</si>
  <si>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</si>
  <si>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</si>
  <si>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</si>
  <si>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</si>
  <si>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</si>
  <si>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</si>
  <si>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</si>
  <si>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</si>
  <si>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</si>
  <si>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</si>
  <si>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</si>
  <si>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</si>
  <si>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</si>
  <si>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</si>
  <si>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</si>
  <si>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</si>
  <si>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</si>
  <si>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</si>
  <si>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</si>
  <si>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</si>
  <si>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</si>
  <si>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</si>
  <si>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</si>
  <si>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</si>
  <si>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</si>
  <si>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</si>
  <si>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</si>
  <si>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</si>
  <si>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</si>
  <si>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</si>
  <si>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</si>
  <si>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</si>
  <si>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</si>
  <si>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</si>
  <si>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</si>
  <si>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</si>
  <si>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</si>
  <si>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</si>
  <si>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</si>
  <si>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</si>
  <si>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</si>
  <si>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</si>
  <si>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</si>
  <si>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</si>
  <si>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</si>
  <si>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</si>
  <si>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</si>
  <si>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</si>
  <si>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</si>
  <si>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</si>
  <si>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</si>
  <si>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</si>
  <si>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</si>
  <si>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</si>
  <si>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</si>
  <si>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</si>
  <si>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</si>
  <si>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</si>
  <si>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</si>
  <si>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</si>
  <si>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</si>
  <si>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</si>
  <si>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</si>
  <si>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</si>
  <si>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</si>
  <si>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</si>
  <si>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</si>
  <si>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</si>
  <si>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</si>
  <si>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</si>
  <si>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</si>
  <si>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</si>
  <si>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</si>
  <si>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</si>
  <si>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</si>
  <si>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</si>
  <si>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</si>
  <si>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</si>
  <si>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</si>
  <si>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</si>
  <si>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</si>
  <si>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</si>
  <si>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</si>
  <si>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</si>
  <si>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</si>
  <si>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</si>
  <si>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</si>
  <si>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</si>
  <si>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</si>
  <si>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</si>
  <si>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</si>
  <si>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</si>
  <si>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</si>
  <si>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</si>
  <si>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</si>
  <si>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</si>
  <si>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</si>
  <si>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</si>
  <si>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</si>
  <si>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</si>
  <si>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</si>
  <si>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</si>
  <si>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</si>
  <si>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</si>
  <si>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</si>
  <si>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</si>
  <si>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</si>
  <si>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</si>
  <si>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</si>
  <si>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</si>
  <si>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</si>
  <si>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</si>
  <si>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</si>
  <si>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</si>
  <si>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</si>
  <si>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</si>
  <si>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</si>
  <si>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</si>
  <si>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</si>
  <si>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</si>
  <si>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</si>
  <si>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</si>
  <si>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</si>
  <si>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</si>
  <si>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</si>
  <si>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</si>
  <si>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</si>
  <si>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</si>
  <si>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</si>
  <si>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</si>
  <si>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</si>
  <si>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</si>
  <si>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</si>
  <si>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</si>
  <si>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</si>
  <si>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</si>
  <si>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</si>
  <si>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</si>
  <si>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</si>
  <si>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</si>
  <si>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</si>
  <si>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</si>
  <si>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</si>
  <si>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</si>
  <si>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</si>
  <si>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</si>
  <si>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</si>
  <si>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</si>
  <si>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</si>
  <si>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</si>
  <si>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</si>
  <si>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</si>
  <si>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</si>
  <si>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</si>
  <si>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</si>
  <si>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</si>
  <si>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</si>
  <si>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</si>
  <si>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</si>
  <si>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</si>
  <si>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</si>
  <si>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</si>
  <si>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</si>
  <si>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</si>
  <si>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</si>
  <si>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</si>
  <si>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</si>
  <si>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</si>
  <si>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</si>
  <si>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</si>
  <si>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</si>
  <si>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</si>
  <si>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</si>
  <si>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</si>
  <si>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</si>
  <si>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</si>
  <si>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</si>
  <si>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</si>
  <si>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</si>
  <si>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</si>
  <si>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</si>
  <si>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</si>
  <si>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</si>
  <si>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</si>
  <si>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</si>
  <si>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</si>
  <si>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</si>
  <si>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</si>
  <si>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</si>
  <si>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</si>
  <si>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</si>
  <si>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</si>
  <si>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</si>
  <si>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</si>
  <si>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</si>
  <si>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</si>
  <si>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</si>
  <si>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</si>
  <si>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</si>
  <si>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</si>
  <si>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</si>
  <si>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</si>
  <si>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</si>
  <si>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</si>
  <si>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</si>
  <si>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</si>
  <si>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</si>
  <si>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</si>
  <si>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</si>
  <si>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</si>
  <si>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</si>
  <si>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</si>
  <si>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</si>
  <si>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</si>
  <si>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</si>
  <si>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</si>
  <si>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</si>
  <si>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</si>
  <si>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</si>
  <si>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</si>
  <si>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</si>
  <si>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</si>
  <si>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</si>
  <si>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</si>
  <si>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</si>
  <si>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</si>
  <si>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</si>
  <si>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</si>
  <si>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</si>
  <si>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</si>
  <si>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</si>
  <si>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</si>
  <si>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</si>
  <si>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</si>
  <si>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</si>
  <si>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</si>
  <si>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</si>
  <si>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</si>
  <si>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</si>
  <si>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</si>
  <si>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</si>
  <si>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</si>
  <si>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</si>
  <si>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</si>
  <si>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</si>
  <si>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</si>
  <si>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</si>
  <si>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</si>
  <si>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</si>
  <si>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</si>
  <si>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</si>
  <si>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</si>
  <si>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</si>
  <si>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</si>
  <si>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</si>
  <si>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</si>
  <si>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</si>
  <si>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</si>
  <si>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</si>
  <si>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</si>
  <si>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</si>
  <si>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</si>
  <si>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</si>
  <si>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</si>
  <si>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</si>
  <si>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</si>
  <si>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</si>
  <si>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</si>
  <si>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</si>
  <si>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</si>
  <si>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</si>
  <si>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</si>
  <si>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</si>
  <si>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</si>
  <si>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</si>
  <si>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</si>
  <si>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</si>
  <si>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</si>
  <si>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</si>
  <si>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</si>
  <si>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</si>
  <si>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</si>
  <si>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</si>
  <si>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</si>
  <si>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</si>
  <si>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</si>
  <si>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</si>
  <si>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</si>
  <si>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</si>
  <si>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</si>
  <si>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</si>
  <si>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</si>
  <si>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</si>
  <si>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</si>
  <si>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</si>
  <si>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</si>
  <si>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</si>
  <si>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</si>
  <si>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</si>
  <si>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</si>
  <si>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</si>
  <si>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</si>
  <si>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</si>
  <si>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</si>
  <si>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</si>
  <si>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</si>
  <si>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</si>
  <si>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</si>
  <si>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</si>
  <si>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</si>
  <si>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</si>
  <si>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</si>
  <si>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</si>
  <si>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</si>
  <si>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</si>
  <si>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</si>
  <si>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</si>
  <si>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</si>
  <si>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</si>
  <si>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</si>
  <si>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</si>
  <si>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</si>
  <si>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</si>
  <si>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</si>
  <si>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</si>
  <si>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</si>
  <si>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</si>
  <si>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</si>
  <si>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</si>
  <si>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</si>
  <si>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</si>
  <si>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</si>
  <si>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</si>
  <si>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</si>
  <si>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</si>
  <si>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</si>
  <si>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</si>
  <si>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</si>
  <si>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</si>
  <si>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</si>
  <si>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</si>
  <si>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</si>
  <si>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</si>
  <si>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</si>
  <si>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</si>
  <si>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</si>
  <si>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</si>
  <si>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</si>
  <si>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</si>
  <si>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</si>
  <si>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</si>
  <si>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</si>
  <si>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</si>
  <si>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</si>
  <si>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</si>
  <si>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</si>
  <si>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</si>
  <si>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</si>
  <si>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</si>
  <si>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</si>
  <si>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</si>
  <si>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</si>
  <si>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</si>
  <si>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</si>
  <si>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</si>
  <si>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</si>
  <si>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</si>
  <si>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</si>
  <si>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</si>
  <si>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</si>
  <si>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</si>
  <si>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</si>
  <si>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</si>
  <si>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</si>
  <si>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</si>
  <si>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</si>
  <si>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</si>
  <si>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</si>
  <si>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</si>
  <si>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</si>
  <si>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</si>
  <si>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</si>
  <si>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</si>
  <si>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</si>
  <si>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</si>
  <si>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</si>
  <si>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</si>
  <si>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</si>
  <si>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</si>
  <si>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</si>
  <si>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</si>
  <si>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</si>
  <si>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</si>
  <si>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</si>
  <si>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</si>
  <si>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</si>
  <si>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</si>
  <si>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</si>
  <si>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</si>
  <si>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</si>
  <si>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</si>
  <si>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</si>
  <si>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</si>
  <si>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</si>
  <si>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</si>
  <si>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</si>
  <si>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</si>
  <si>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</si>
  <si>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</si>
  <si>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</si>
  <si>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</si>
  <si>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</si>
  <si>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</si>
  <si>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</si>
  <si>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</si>
  <si>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</si>
  <si>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</si>
  <si>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</si>
  <si>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</si>
  <si>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</si>
  <si>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</si>
  <si>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</si>
  <si>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</si>
  <si>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</si>
  <si>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</si>
  <si>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</si>
  <si>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</si>
  <si>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</si>
  <si>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</si>
  <si>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</si>
  <si>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</si>
  <si>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</si>
  <si>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</si>
  <si>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</si>
  <si>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</si>
  <si>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</si>
  <si>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</si>
  <si>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</si>
  <si>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</si>
  <si>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</si>
  <si>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</si>
  <si>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</si>
  <si>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</si>
  <si>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</si>
  <si>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</si>
  <si>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</si>
  <si>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</si>
  <si>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</si>
  <si>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</si>
  <si>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</si>
  <si>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</si>
  <si>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</si>
  <si>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</si>
  <si>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</si>
  <si>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</si>
  <si>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</si>
  <si>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</si>
  <si>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</si>
  <si>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</si>
  <si>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</si>
  <si>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</si>
  <si>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</si>
  <si>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</si>
  <si>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</si>
  <si>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</si>
  <si>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</si>
  <si>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</si>
  <si>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</si>
  <si>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</si>
  <si>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</si>
  <si>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</si>
  <si>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</si>
  <si>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</si>
  <si>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</si>
  <si>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</si>
  <si>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</si>
  <si>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</si>
  <si>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</si>
  <si>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</si>
  <si>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</si>
  <si>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</si>
  <si>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</si>
  <si>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</si>
  <si>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</si>
  <si>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</si>
  <si>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</si>
  <si>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</si>
  <si>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</si>
  <si>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</si>
  <si>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</si>
  <si>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</si>
  <si>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</si>
  <si>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</si>
  <si>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</si>
  <si>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</si>
  <si>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</si>
  <si>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</si>
  <si>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</si>
  <si>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</si>
  <si>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</si>
  <si>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</si>
  <si>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</si>
  <si>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</si>
  <si>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</si>
  <si>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</si>
  <si>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</si>
  <si>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</si>
  <si>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</si>
  <si>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</si>
  <si>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</si>
  <si>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</si>
  <si>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</si>
  <si>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</si>
  <si>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</si>
  <si>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</si>
  <si>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</si>
  <si>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</si>
  <si>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</si>
  <si>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</si>
  <si>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</si>
  <si>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</si>
  <si>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</si>
  <si>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</si>
  <si>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</si>
  <si>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</si>
  <si>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</si>
  <si>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</si>
  <si>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</si>
  <si>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</si>
  <si>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</si>
  <si>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</si>
  <si>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</si>
  <si>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</si>
  <si>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</si>
  <si>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</si>
  <si>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</si>
  <si>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</si>
  <si>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</si>
  <si>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</si>
  <si>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</si>
  <si>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</si>
  <si>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</si>
  <si>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</si>
  <si>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</si>
  <si>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</si>
  <si>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</si>
  <si>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</si>
  <si>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</si>
  <si>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</si>
  <si>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</si>
  <si>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</si>
  <si>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</si>
  <si>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</si>
  <si>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</si>
  <si>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</si>
  <si>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</si>
  <si>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</si>
  <si>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</si>
  <si>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</si>
  <si>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</si>
  <si>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</si>
  <si>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</si>
  <si>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</si>
  <si>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</si>
  <si>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</si>
  <si>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</si>
  <si>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</si>
  <si>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</si>
  <si>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</si>
  <si>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</si>
  <si>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</si>
  <si>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</si>
  <si>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</si>
  <si>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</si>
  <si>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</si>
  <si>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</si>
  <si>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</si>
  <si>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</si>
  <si>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</si>
  <si>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</si>
  <si>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</si>
  <si>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</si>
  <si>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</si>
  <si>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</si>
  <si>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</si>
  <si>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</si>
  <si>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</si>
  <si>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</si>
  <si>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</si>
  <si>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</si>
  <si>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</si>
  <si>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</si>
  <si>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</si>
  <si>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</si>
  <si>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</si>
  <si>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</si>
  <si>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</si>
  <si>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</si>
  <si>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</si>
  <si>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</si>
  <si>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</si>
  <si>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</si>
  <si>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</si>
  <si>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</si>
  <si>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</si>
  <si>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</si>
  <si>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</si>
  <si>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</si>
  <si>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</si>
  <si>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</si>
  <si>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</si>
  <si>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</si>
  <si>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</si>
  <si>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</si>
  <si>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</si>
  <si>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</si>
  <si>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</si>
  <si>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</si>
  <si>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</si>
  <si>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</si>
  <si>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</si>
  <si>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</si>
  <si>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</si>
  <si>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</si>
  <si>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</si>
  <si>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</si>
  <si>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</si>
  <si>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</si>
  <si>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</si>
  <si>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</si>
  <si>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</si>
  <si>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</si>
  <si>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</si>
  <si>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</si>
  <si>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</si>
  <si>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</si>
  <si>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</si>
  <si>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</si>
  <si>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</si>
  <si>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</si>
  <si>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</si>
  <si>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</si>
  <si>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</si>
  <si>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</si>
  <si>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</si>
  <si>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</si>
  <si>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</si>
  <si>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</si>
  <si>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</si>
  <si>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</si>
  <si>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</si>
  <si>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</si>
  <si>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</si>
  <si>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</si>
  <si>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</si>
  <si>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</si>
  <si>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</si>
  <si>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</si>
  <si>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</si>
  <si>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</si>
  <si>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</si>
  <si>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</si>
  <si>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</si>
  <si>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</si>
  <si>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</si>
  <si>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</si>
  <si>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</si>
  <si>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</si>
  <si>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</si>
  <si>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</si>
  <si>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</si>
  <si>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</si>
  <si>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</si>
  <si>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</si>
  <si>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</si>
  <si>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</si>
  <si>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</si>
  <si>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</si>
  <si>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</si>
  <si>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</si>
  <si>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</si>
  <si>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</si>
  <si>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</si>
  <si>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</si>
  <si>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</si>
  <si>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</si>
  <si>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</si>
  <si>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</si>
  <si>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</si>
  <si>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</si>
  <si>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</si>
  <si>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</si>
  <si>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</si>
  <si>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</si>
  <si>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</si>
  <si>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</si>
  <si>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</si>
  <si>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</si>
  <si>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</si>
  <si>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</si>
  <si>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</si>
  <si>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</si>
  <si>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</si>
  <si>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</si>
  <si>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</si>
  <si>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</si>
  <si>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</si>
  <si>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</si>
  <si>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</si>
  <si>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</si>
  <si>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</si>
  <si>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</si>
  <si>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</si>
  <si>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</si>
  <si>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</si>
  <si>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</si>
  <si>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</si>
  <si>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</si>
  <si>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</si>
  <si>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</si>
  <si>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</si>
  <si>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</si>
  <si>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</si>
  <si>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</si>
  <si>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</si>
  <si>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</si>
  <si>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</si>
  <si>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</si>
  <si>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</si>
  <si>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</si>
  <si>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</si>
  <si>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</si>
  <si>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</si>
  <si>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</si>
  <si>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</si>
  <si>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</si>
  <si>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</si>
  <si>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</si>
  <si>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</si>
  <si>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</si>
  <si>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</si>
  <si>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</si>
  <si>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</si>
  <si>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</si>
  <si>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</si>
  <si>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</si>
  <si>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</si>
  <si>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</si>
  <si>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</si>
  <si>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</si>
  <si>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</si>
  <si>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</si>
  <si>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</si>
  <si>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</si>
  <si>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</si>
  <si>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</si>
  <si>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</si>
  <si>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</si>
  <si>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</si>
  <si>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</si>
  <si>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</si>
  <si>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</si>
  <si>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</si>
  <si>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</si>
  <si>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</si>
  <si>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</si>
  <si>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</si>
  <si>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</si>
  <si>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</si>
  <si>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</si>
  <si>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</si>
  <si>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</si>
  <si>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</si>
  <si>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</si>
  <si>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</si>
  <si>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</si>
  <si>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</si>
  <si>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</si>
  <si>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</si>
  <si>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</si>
  <si>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</si>
  <si>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</si>
  <si>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</si>
  <si>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</si>
  <si>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</si>
  <si>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</si>
  <si>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</si>
  <si>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</si>
  <si>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</si>
  <si>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</si>
  <si>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</si>
  <si>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</si>
  <si>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</si>
  <si>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</si>
  <si>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</si>
  <si>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</si>
  <si>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</si>
  <si>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</si>
  <si>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</si>
  <si>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</si>
  <si>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</si>
  <si>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</si>
  <si>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</si>
  <si>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</si>
  <si>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</si>
  <si>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</si>
  <si>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</si>
  <si>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</si>
  <si>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</si>
  <si>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</si>
  <si>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</si>
  <si>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</si>
  <si>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</si>
  <si>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</si>
  <si>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</si>
  <si>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</si>
  <si>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</si>
  <si>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</si>
  <si>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</si>
  <si>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</si>
  <si>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</si>
  <si>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</si>
  <si>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</si>
  <si>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</si>
  <si>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</si>
  <si>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</si>
  <si>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</si>
  <si>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</si>
  <si>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</si>
  <si>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</si>
  <si>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</si>
  <si>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</si>
  <si>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</si>
  <si>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</si>
  <si>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</si>
  <si>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</si>
  <si>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</si>
  <si>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</si>
  <si>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</si>
  <si>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</si>
  <si>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</si>
  <si>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</si>
  <si>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</si>
  <si>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</si>
  <si>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</si>
  <si>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</si>
  <si>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</si>
  <si>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</si>
  <si>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</si>
  <si>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</si>
  <si>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</si>
  <si>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</si>
  <si>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</si>
  <si>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</si>
  <si>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</si>
  <si>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</si>
  <si>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</si>
  <si>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</si>
  <si>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</si>
  <si>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</si>
  <si>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</si>
  <si>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</si>
  <si>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</si>
  <si>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</si>
  <si>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</si>
  <si>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</si>
  <si>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</si>
  <si>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</si>
  <si>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</si>
  <si>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</si>
  <si>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</si>
  <si>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</si>
  <si>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</si>
  <si>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</si>
  <si>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</si>
  <si>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</si>
  <si>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</si>
  <si>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</si>
  <si>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</si>
  <si>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</si>
  <si>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</si>
  <si>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</si>
  <si>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</si>
  <si>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</si>
  <si>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</si>
  <si>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</si>
  <si>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</si>
  <si>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</si>
  <si>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</si>
  <si>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</si>
  <si>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</si>
  <si>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</si>
  <si>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</si>
  <si>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</si>
  <si>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</si>
  <si>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</si>
  <si>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</si>
  <si>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</si>
  <si>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</si>
  <si>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</si>
  <si>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</si>
  <si>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</si>
  <si>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</si>
  <si>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</si>
  <si>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</si>
  <si>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</si>
  <si>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</si>
  <si>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</si>
  <si>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</si>
  <si>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</si>
  <si>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</si>
  <si>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</si>
  <si>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</si>
  <si>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</si>
  <si>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</si>
  <si>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</si>
  <si>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</si>
  <si>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</si>
  <si>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</si>
  <si>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</si>
  <si>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</si>
  <si>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</si>
  <si>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</si>
  <si>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</si>
  <si>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</si>
  <si>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</si>
  <si>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</si>
  <si>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</si>
  <si>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</si>
  <si>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</si>
  <si>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</si>
  <si>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</si>
  <si>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</si>
  <si>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</si>
  <si>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</si>
  <si>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</si>
  <si>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</si>
  <si>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</si>
  <si>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</si>
  <si>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</si>
  <si>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</si>
  <si>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</si>
  <si>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</si>
  <si>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</si>
  <si>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</si>
  <si>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</si>
  <si>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</si>
  <si>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</si>
  <si>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</si>
  <si>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</si>
  <si>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</si>
  <si>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</si>
  <si>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</si>
  <si>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</si>
  <si>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</si>
  <si>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</si>
  <si>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</si>
  <si>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</si>
  <si>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</si>
  <si>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</si>
  <si>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</si>
  <si>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</si>
  <si>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</si>
  <si>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</si>
  <si>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</si>
  <si>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</si>
  <si>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</si>
  <si>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</si>
  <si>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</si>
  <si>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</si>
  <si>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</si>
  <si>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</si>
  <si>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</si>
  <si>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</si>
  <si>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</si>
  <si>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</si>
  <si>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</si>
  <si>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</si>
  <si>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</si>
  <si>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</si>
  <si>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</si>
  <si>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</si>
  <si>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</si>
  <si>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</si>
  <si>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</si>
  <si>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</si>
  <si>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</si>
  <si>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</si>
  <si>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</si>
  <si>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</si>
  <si>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</si>
  <si>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</si>
  <si>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</si>
  <si>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</si>
  <si>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</si>
  <si>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</si>
  <si>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</si>
  <si>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</si>
  <si>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</si>
  <si>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</si>
  <si>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</si>
  <si>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</si>
  <si>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</si>
  <si>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</si>
  <si>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</si>
  <si>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</si>
  <si>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</si>
  <si>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</si>
  <si>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</si>
  <si>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</si>
  <si>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</si>
  <si>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</si>
  <si>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</si>
  <si>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</si>
  <si>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</si>
  <si>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</si>
  <si>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</si>
  <si>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</si>
  <si>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</si>
  <si>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</si>
  <si>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</si>
  <si>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</si>
  <si>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</si>
  <si>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</si>
  <si>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</si>
  <si>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</si>
  <si>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</si>
  <si>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</si>
  <si>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</si>
  <si>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</si>
  <si>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</si>
  <si>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</si>
  <si>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</si>
  <si>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</si>
  <si>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</si>
  <si>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</si>
  <si>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</si>
  <si>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</si>
  <si>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</si>
  <si>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</si>
  <si>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</si>
  <si>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</si>
  <si>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</si>
  <si>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</si>
  <si>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</si>
  <si>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</si>
  <si>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</si>
  <si>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</si>
  <si>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</si>
  <si>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</si>
  <si>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</si>
  <si>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</si>
  <si>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</si>
  <si>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</si>
  <si>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</si>
  <si>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</si>
  <si>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</si>
  <si>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</si>
  <si>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</si>
  <si>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</si>
  <si>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</si>
  <si>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</si>
  <si>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</si>
  <si>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</si>
  <si>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</si>
  <si>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</si>
  <si>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</si>
  <si>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</si>
  <si>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</si>
  <si>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</si>
  <si>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</si>
  <si>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</si>
  <si>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</si>
  <si>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</si>
  <si>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</si>
  <si>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</si>
  <si>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</si>
  <si>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</si>
  <si>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</si>
  <si>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</si>
  <si>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</si>
  <si>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</si>
  <si>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</si>
  <si>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</si>
  <si>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</si>
  <si>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</si>
  <si>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</si>
  <si>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</si>
  <si>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</si>
  <si>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</si>
  <si>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</si>
  <si>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</si>
  <si>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</si>
  <si>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</si>
  <si>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</si>
  <si>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</si>
  <si>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</si>
  <si>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</si>
  <si>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</si>
  <si>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</si>
  <si>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</si>
  <si>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</si>
  <si>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</si>
  <si>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</si>
  <si>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</si>
  <si>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</si>
  <si>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</si>
  <si>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</si>
  <si>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</si>
  <si>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</si>
  <si>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</si>
  <si>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</si>
  <si>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</si>
  <si>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</si>
  <si>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</si>
  <si>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</si>
  <si>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</si>
  <si>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</si>
  <si>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</si>
  <si>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</si>
  <si>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</si>
  <si>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</si>
  <si>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</si>
  <si>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</si>
  <si>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</si>
  <si>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</si>
  <si>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</si>
  <si>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</si>
  <si>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</si>
  <si>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</si>
  <si>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</si>
  <si>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</si>
  <si>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</si>
  <si>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</si>
  <si>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</si>
  <si>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</si>
  <si>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</si>
  <si>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</si>
  <si>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</si>
  <si>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</si>
  <si>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</si>
  <si>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</si>
  <si>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</si>
  <si>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</si>
  <si>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</si>
  <si>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</si>
  <si>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</si>
  <si>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</si>
  <si>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</si>
  <si>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</si>
  <si>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</si>
  <si>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</si>
  <si>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</si>
  <si>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</si>
  <si>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</si>
  <si>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</si>
  <si>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</si>
  <si>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</si>
  <si>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</si>
  <si>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</si>
  <si>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</si>
  <si>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</si>
  <si>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</si>
  <si>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</si>
  <si>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</si>
  <si>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</si>
  <si>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</si>
  <si>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</si>
  <si>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</si>
  <si>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</si>
  <si>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</si>
  <si>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</si>
  <si>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</si>
  <si>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</si>
  <si>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</si>
  <si>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</si>
  <si>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</si>
  <si>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</si>
  <si>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</si>
  <si>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</si>
  <si>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</si>
  <si>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</si>
  <si>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</si>
  <si>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</si>
  <si>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</si>
  <si>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</si>
  <si>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</si>
  <si>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</si>
  <si>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</si>
  <si>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</si>
  <si>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</si>
  <si>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</si>
  <si>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</si>
  <si>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</si>
  <si>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</si>
  <si>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</si>
  <si>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</si>
  <si>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</si>
  <si>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</si>
  <si>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</si>
  <si>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</si>
  <si>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</si>
  <si>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</si>
  <si>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</si>
  <si>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</si>
  <si>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</si>
  <si>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</si>
  <si>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</si>
  <si>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</si>
  <si>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</si>
  <si>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</si>
  <si>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</si>
  <si>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</si>
  <si>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</si>
  <si>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</si>
  <si>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</si>
  <si>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</si>
  <si>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</si>
  <si>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</si>
  <si>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</si>
  <si>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</si>
  <si>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</si>
  <si>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</si>
  <si>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</si>
  <si>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</si>
  <si>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</si>
  <si>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</si>
  <si>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</si>
  <si>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</si>
  <si>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</si>
  <si>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</si>
  <si>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</si>
  <si>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</si>
  <si>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</si>
  <si>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</si>
  <si>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</si>
  <si>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</si>
  <si>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</si>
  <si>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</si>
  <si>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</si>
  <si>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</si>
  <si>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</si>
  <si>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</si>
  <si>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</si>
  <si>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</si>
  <si>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</si>
  <si>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</si>
  <si>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</si>
  <si>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</si>
  <si>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</si>
  <si>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</si>
  <si>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</si>
  <si>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</si>
  <si>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</si>
  <si>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</si>
  <si>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</si>
  <si>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</si>
  <si>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</si>
  <si>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</si>
  <si>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</si>
  <si>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</si>
  <si>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</si>
  <si>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</si>
  <si>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</si>
  <si>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</si>
  <si>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</si>
  <si>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</si>
  <si>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</si>
  <si>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</si>
  <si>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</si>
  <si>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</si>
  <si>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</si>
  <si>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</si>
  <si>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</si>
  <si>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</si>
  <si>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</si>
  <si>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</si>
  <si>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</si>
  <si>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</si>
  <si>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</si>
  <si>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</si>
  <si>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</si>
  <si>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</si>
  <si>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</si>
  <si>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</si>
  <si>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</si>
  <si>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</si>
  <si>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</si>
  <si>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</si>
  <si>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</si>
  <si>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</si>
  <si>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</si>
  <si>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</si>
  <si>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</si>
  <si>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</si>
  <si>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</si>
  <si>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</si>
  <si>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</si>
  <si>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</si>
  <si>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</si>
  <si>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</si>
  <si>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</si>
  <si>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</si>
  <si>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</si>
  <si>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</si>
  <si>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</si>
  <si>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</si>
  <si>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</si>
  <si>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</si>
  <si>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</si>
  <si>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</si>
  <si>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</si>
  <si>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</si>
  <si>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</si>
  <si>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</si>
  <si>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</si>
  <si>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</si>
  <si>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</si>
  <si>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</si>
  <si>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</si>
  <si>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</si>
  <si>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</si>
  <si>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</si>
  <si>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</si>
  <si>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</si>
  <si>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</si>
  <si>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</si>
  <si>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</si>
  <si>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</si>
  <si>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</si>
  <si>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</si>
  <si>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</si>
  <si>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</si>
  <si>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</si>
  <si>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</si>
  <si>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</si>
  <si>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</si>
  <si>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</si>
  <si>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</si>
  <si>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</si>
  <si>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</si>
  <si>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</si>
  <si>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</si>
  <si>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</si>
  <si>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</si>
  <si>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</si>
  <si>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</si>
  <si>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</si>
  <si>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</si>
  <si>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</si>
  <si>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</si>
  <si>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</si>
  <si>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</si>
  <si>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</si>
  <si>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</si>
  <si>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</si>
  <si>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</si>
  <si>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</si>
  <si>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</si>
  <si>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</si>
  <si>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</si>
  <si>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</si>
  <si>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</si>
  <si>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</si>
  <si>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</si>
  <si>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</si>
  <si>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</si>
  <si>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</si>
  <si>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</si>
  <si>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</si>
  <si>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</si>
  <si>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</si>
  <si>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</si>
  <si>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</si>
  <si>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</si>
  <si>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</si>
  <si>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</si>
  <si>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</si>
  <si>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</si>
  <si>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</si>
  <si>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</si>
  <si>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</si>
  <si>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</si>
  <si>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</si>
  <si>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</si>
  <si>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</si>
  <si>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</si>
  <si>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</si>
  <si>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</si>
  <si>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</si>
  <si>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</si>
  <si>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</si>
  <si>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</si>
  <si>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</si>
  <si>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</si>
  <si>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</si>
  <si>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</si>
  <si>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</si>
  <si>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</si>
  <si>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</si>
  <si>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</si>
  <si>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</si>
  <si>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</si>
  <si>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</si>
  <si>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</si>
  <si>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</si>
  <si>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</si>
  <si>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</si>
  <si>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</si>
  <si>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</si>
  <si>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</si>
  <si>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</si>
  <si>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</si>
  <si>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</si>
  <si>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</si>
  <si>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</si>
  <si>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</si>
  <si>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</si>
  <si>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</si>
  <si>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</si>
  <si>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</si>
  <si>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</si>
  <si>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</si>
  <si>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</si>
  <si>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</si>
  <si>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</si>
  <si>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</si>
  <si>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</si>
  <si>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</si>
  <si>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</si>
  <si>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</si>
  <si>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</si>
  <si>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</si>
  <si>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</si>
  <si>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</si>
  <si>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</si>
  <si>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</si>
  <si>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</si>
  <si>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</si>
  <si>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</si>
  <si>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</si>
  <si>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</si>
  <si>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</si>
  <si>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</si>
  <si>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</si>
  <si>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</si>
  <si>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</si>
  <si>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</si>
  <si>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</si>
  <si>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</si>
  <si>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</si>
  <si>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</si>
  <si>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</si>
  <si>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</si>
  <si>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</si>
  <si>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</si>
  <si>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</si>
  <si>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</si>
  <si>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</si>
  <si>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</si>
  <si>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</si>
  <si>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</si>
  <si>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</si>
  <si>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</si>
  <si>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</si>
  <si>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</si>
  <si>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</si>
  <si>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</si>
  <si>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</si>
  <si>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</si>
  <si>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</si>
  <si>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</si>
  <si>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</si>
  <si>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</si>
  <si>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</si>
  <si>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</si>
  <si>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</si>
  <si>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</si>
  <si>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</si>
  <si>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</si>
  <si>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</si>
  <si>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</si>
  <si>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</si>
  <si>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</si>
  <si>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</si>
  <si>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</si>
  <si>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</si>
  <si>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</si>
  <si>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</si>
  <si>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</si>
  <si>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</si>
  <si>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</si>
  <si>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</si>
  <si>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</si>
  <si>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</si>
  <si>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</si>
  <si>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</si>
  <si>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</si>
  <si>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</si>
  <si>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</si>
  <si>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</si>
  <si>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</si>
  <si>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</si>
  <si>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</si>
  <si>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</si>
  <si>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</si>
  <si>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</si>
  <si>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</si>
  <si>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</si>
  <si>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</si>
  <si>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</si>
  <si>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</si>
  <si>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</si>
  <si>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</si>
  <si>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</si>
  <si>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</si>
  <si>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</si>
  <si>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</si>
  <si>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</si>
  <si>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</si>
  <si>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</si>
  <si>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</si>
  <si>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</si>
  <si>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</si>
  <si>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</si>
  <si>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</si>
  <si>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</si>
  <si>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</si>
  <si>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</si>
  <si>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</si>
  <si>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</si>
  <si>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</si>
  <si>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</si>
  <si>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</si>
  <si>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</si>
  <si>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</si>
  <si>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</si>
  <si>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</si>
  <si>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</si>
  <si>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</si>
  <si>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</si>
  <si>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</si>
  <si>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</si>
  <si>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</si>
  <si>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</si>
  <si>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</si>
  <si>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</si>
  <si>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</si>
  <si>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</si>
  <si>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</si>
  <si>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</si>
  <si>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</si>
  <si>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</si>
  <si>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</si>
  <si>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</si>
  <si>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</si>
  <si>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</si>
  <si>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</si>
  <si>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</si>
  <si>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</si>
  <si>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</si>
  <si>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</si>
  <si>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</si>
  <si>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</si>
  <si>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</si>
  <si>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</si>
  <si>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</si>
  <si>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</si>
  <si>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</si>
  <si>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</si>
  <si>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</si>
  <si>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</si>
  <si>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</si>
  <si>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</si>
  <si>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</si>
  <si>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</si>
  <si>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</si>
  <si>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</si>
  <si>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</si>
  <si>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</si>
  <si>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</si>
  <si>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</si>
  <si>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</si>
  <si>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</si>
  <si>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</si>
  <si>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</si>
  <si>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</si>
  <si>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</si>
  <si>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</si>
  <si>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</si>
  <si>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</si>
  <si>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</si>
  <si>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</si>
  <si>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</si>
  <si>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</si>
  <si>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</si>
  <si>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</si>
  <si>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</si>
  <si>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</si>
  <si>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</si>
  <si>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</si>
  <si>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</si>
  <si>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</si>
  <si>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</si>
  <si>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</si>
  <si>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</si>
  <si>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</si>
  <si>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</si>
  <si>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</si>
  <si>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</si>
  <si>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</si>
  <si>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</si>
  <si>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</si>
  <si>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</si>
  <si>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</si>
  <si>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</si>
  <si>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</si>
  <si>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</si>
  <si>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</si>
  <si>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</si>
  <si>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</si>
  <si>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</si>
  <si>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</si>
  <si>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</si>
  <si>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</si>
  <si>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</si>
  <si>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</si>
  <si>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</si>
  <si>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</si>
  <si>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</si>
  <si>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</si>
  <si>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</si>
  <si>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</si>
  <si>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</si>
  <si>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</si>
  <si>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</si>
  <si>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</si>
  <si>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</si>
  <si>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</si>
  <si>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</si>
  <si>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</si>
  <si>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</si>
  <si>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</si>
  <si>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</si>
  <si>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</si>
  <si>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</si>
  <si>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</si>
  <si>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</si>
  <si>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</si>
  <si>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</si>
  <si>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</si>
  <si>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</si>
  <si>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</si>
  <si>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</si>
  <si>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</si>
  <si>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</si>
  <si>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</si>
  <si>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</si>
  <si>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</si>
  <si>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</si>
  <si>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</si>
  <si>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</si>
  <si>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</si>
  <si>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</si>
  <si>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</si>
  <si>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</si>
  <si>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</si>
  <si>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</si>
  <si>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</si>
  <si>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</si>
  <si>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</si>
  <si>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</si>
  <si>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</si>
  <si>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</si>
  <si>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</si>
  <si>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</si>
  <si>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</si>
  <si>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</si>
  <si>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</si>
  <si>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</si>
  <si>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</si>
  <si>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</si>
  <si>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</si>
  <si>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</si>
  <si>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</si>
  <si>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</si>
  <si>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</si>
  <si>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</si>
  <si>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</si>
  <si>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</si>
  <si>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</si>
  <si>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</si>
  <si>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</si>
  <si>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</si>
  <si>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</si>
  <si>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</si>
  <si>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</si>
  <si>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</si>
  <si>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</si>
  <si>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</si>
  <si>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</si>
  <si>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</si>
  <si>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</si>
  <si>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</si>
  <si>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</si>
  <si>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</si>
  <si>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</si>
  <si>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</si>
  <si>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</si>
  <si>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</si>
  <si>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</si>
  <si>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</si>
  <si>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</si>
  <si>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</si>
  <si>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</si>
  <si>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</si>
  <si>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</si>
  <si>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</si>
  <si>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</si>
  <si>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</si>
  <si>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</si>
  <si>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</si>
  <si>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</si>
  <si>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</si>
  <si>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</si>
  <si>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</si>
  <si>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</si>
  <si>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</si>
  <si>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</si>
  <si>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</si>
  <si>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</si>
  <si>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</si>
  <si>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</si>
  <si>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</si>
  <si>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</si>
  <si>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</si>
  <si>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</si>
  <si>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</si>
  <si>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</si>
  <si>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</si>
  <si>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</si>
  <si>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</si>
  <si>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</si>
  <si>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</si>
  <si>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</si>
  <si>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</si>
  <si>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</si>
  <si>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</si>
  <si>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</si>
  <si>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</si>
  <si>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</si>
  <si>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</si>
  <si>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</si>
  <si>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</si>
  <si>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</si>
  <si>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</si>
  <si>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</si>
  <si>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</si>
  <si>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</si>
  <si>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</si>
  <si>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</si>
  <si>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</si>
  <si>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</si>
  <si>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</si>
  <si>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</si>
  <si>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</si>
  <si>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</si>
  <si>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</si>
  <si>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</si>
  <si>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</si>
  <si>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</si>
  <si>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</si>
  <si>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</si>
  <si>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</si>
  <si>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</si>
  <si>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</si>
  <si>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</si>
  <si>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</si>
  <si>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</si>
  <si>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</si>
  <si>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</si>
  <si>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</si>
  <si>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</si>
  <si>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</si>
  <si>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</si>
  <si>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</si>
  <si>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</si>
  <si>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</si>
  <si>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</si>
  <si>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</si>
  <si>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</si>
  <si>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</si>
  <si>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</si>
  <si>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</si>
  <si>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</si>
  <si>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</si>
  <si>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</si>
  <si>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</si>
  <si>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</si>
  <si>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</si>
  <si>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</si>
  <si>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</si>
  <si>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</si>
  <si>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</si>
  <si>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</si>
  <si>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</si>
  <si>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</si>
  <si>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</si>
  <si>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</si>
  <si>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</si>
  <si>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</si>
  <si>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</si>
  <si>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</si>
  <si>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</si>
  <si>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</si>
  <si>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</si>
  <si>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</si>
  <si>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</si>
  <si>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</si>
  <si>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</si>
  <si>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</si>
  <si>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</si>
  <si>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</si>
  <si>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</si>
  <si>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</si>
  <si>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</si>
  <si>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</si>
  <si>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</si>
  <si>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</si>
  <si>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</si>
  <si>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</si>
  <si>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</si>
  <si>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</si>
  <si>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</si>
  <si>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</si>
  <si>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</si>
  <si>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</si>
  <si>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</si>
  <si>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</si>
  <si>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</si>
  <si>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</si>
  <si>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</si>
  <si>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</si>
  <si>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</si>
  <si>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</si>
  <si>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</si>
  <si>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</si>
  <si>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</si>
  <si>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</si>
  <si>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</si>
  <si>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</si>
  <si>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</si>
  <si>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</si>
  <si>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</si>
  <si>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</si>
  <si>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</si>
  <si>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</si>
  <si>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</si>
  <si>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</si>
  <si>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</si>
  <si>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</si>
  <si>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</si>
  <si>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</si>
  <si>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</si>
  <si>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</si>
  <si>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</si>
  <si>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</si>
  <si>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</si>
  <si>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</si>
  <si>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</si>
  <si>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</si>
  <si>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</si>
  <si>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</si>
  <si>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</si>
  <si>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</si>
  <si>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</si>
  <si>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</si>
  <si>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</si>
  <si>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</si>
  <si>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</si>
  <si>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</si>
  <si>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</si>
  <si>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</si>
  <si>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</si>
  <si>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</si>
  <si>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</si>
  <si>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</si>
  <si>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</si>
  <si>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</si>
  <si>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</si>
  <si>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</si>
  <si>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</si>
  <si>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</si>
  <si>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</si>
  <si>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</si>
  <si>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</si>
  <si>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</si>
  <si>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</si>
  <si>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</si>
  <si>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</si>
  <si>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</si>
  <si>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</si>
  <si>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</si>
  <si>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</si>
  <si>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</si>
  <si>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</si>
  <si>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</si>
  <si>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</si>
  <si>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</si>
  <si>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</si>
  <si>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</si>
  <si>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</si>
  <si>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</si>
  <si>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</si>
  <si>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</si>
  <si>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</si>
  <si>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</si>
  <si>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</si>
  <si>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</si>
  <si>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</si>
  <si>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</si>
  <si>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</si>
  <si>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</si>
  <si>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</si>
  <si>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</si>
  <si>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</si>
  <si>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</si>
  <si>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</si>
  <si>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</si>
  <si>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</si>
  <si>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</si>
  <si>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</si>
  <si>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</si>
  <si>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</si>
  <si>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</si>
  <si>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</si>
  <si>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</si>
  <si>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</si>
  <si>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</si>
  <si>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</si>
  <si>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</si>
  <si>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</si>
  <si>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</si>
  <si>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</si>
  <si>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</si>
  <si>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</si>
  <si>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</si>
  <si>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</si>
  <si>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</si>
  <si>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</si>
  <si>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</si>
  <si>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</si>
  <si>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</si>
  <si>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</si>
  <si>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</si>
  <si>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</si>
  <si>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</si>
  <si>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</si>
  <si>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</si>
  <si>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</si>
  <si>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</si>
  <si>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</si>
  <si>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</si>
  <si>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</si>
  <si>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</si>
  <si>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</si>
  <si>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</si>
  <si>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</si>
  <si>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</si>
  <si>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</si>
  <si>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</si>
  <si>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</si>
  <si>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</si>
  <si>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</si>
  <si>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</si>
  <si>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</si>
  <si>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</si>
  <si>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</si>
  <si>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</si>
  <si>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</si>
  <si>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</si>
  <si>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</si>
  <si>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</si>
  <si>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</si>
  <si>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</si>
  <si>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</si>
  <si>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</si>
  <si>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</si>
  <si>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</si>
  <si>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</si>
  <si>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</si>
  <si>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</si>
  <si>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</si>
  <si>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</si>
  <si>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</si>
  <si>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</si>
  <si>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</si>
  <si>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</si>
  <si>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</si>
  <si>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</si>
  <si>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</si>
  <si>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</si>
  <si>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</si>
  <si>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</si>
  <si>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</si>
  <si>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</si>
  <si>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</si>
  <si>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</si>
  <si>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</si>
  <si>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</si>
  <si>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</si>
  <si>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</si>
  <si>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</si>
  <si>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</si>
  <si>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</si>
  <si>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</si>
  <si>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</si>
  <si>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</si>
  <si>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</si>
  <si>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</si>
  <si>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</si>
  <si>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</si>
  <si>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</si>
  <si>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</si>
  <si>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</si>
  <si>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</si>
  <si>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</si>
  <si>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</si>
  <si>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</si>
  <si>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</si>
  <si>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</si>
  <si>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</si>
  <si>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</si>
  <si>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</si>
  <si>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</si>
  <si>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</si>
  <si>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</si>
  <si>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</si>
  <si>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</si>
  <si>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</si>
  <si>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</si>
  <si>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</si>
  <si>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</si>
  <si>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</si>
  <si>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</si>
  <si>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</si>
  <si>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</si>
  <si>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</si>
  <si>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</si>
  <si>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</si>
  <si>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</si>
  <si>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</si>
  <si>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</si>
  <si>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</si>
  <si>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</si>
  <si>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</si>
  <si>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</si>
  <si>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</si>
  <si>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</si>
  <si>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</si>
  <si>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</si>
  <si>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</si>
  <si>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</si>
  <si>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</si>
  <si>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</si>
  <si>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</si>
  <si>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</si>
  <si>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</si>
  <si>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</si>
  <si>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</si>
  <si>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</si>
  <si>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</si>
  <si>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</si>
  <si>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</si>
  <si>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</si>
  <si>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</si>
  <si>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</si>
  <si>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</si>
  <si>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</si>
  <si>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</si>
  <si>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</si>
  <si>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</si>
  <si>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</si>
  <si>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</si>
  <si>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</si>
  <si>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</si>
  <si>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</si>
  <si>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</si>
  <si>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</si>
  <si>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</si>
  <si>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</si>
  <si>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</si>
  <si>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</si>
  <si>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</si>
  <si>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</si>
  <si>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</si>
  <si>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</si>
  <si>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</si>
  <si>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</si>
  <si>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</si>
  <si>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</si>
  <si>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</si>
  <si>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</si>
  <si>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</si>
  <si>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</si>
  <si>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</si>
  <si>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</si>
  <si>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</si>
  <si>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</si>
  <si>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</si>
  <si>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</si>
  <si>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</si>
  <si>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</si>
  <si>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</si>
  <si>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</si>
  <si>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</si>
  <si>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</si>
  <si>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</si>
  <si>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</si>
  <si>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</si>
  <si>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</si>
  <si>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</si>
  <si>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</si>
  <si>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</si>
  <si>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</si>
  <si>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</si>
  <si>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</si>
  <si>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</si>
  <si>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</si>
  <si>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</si>
  <si>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</si>
  <si>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</si>
  <si>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</si>
  <si>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</si>
  <si>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</si>
  <si>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</si>
  <si>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</si>
  <si>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</si>
  <si>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</si>
  <si>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</si>
  <si>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</si>
  <si>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</si>
  <si>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</si>
  <si>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</si>
  <si>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</si>
  <si>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</si>
  <si>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</si>
  <si>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</si>
  <si>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</si>
  <si>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</si>
  <si>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</si>
  <si>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</si>
  <si>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</si>
  <si>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</si>
  <si>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</si>
  <si>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</si>
  <si>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</si>
  <si>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</si>
  <si>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</si>
  <si>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</si>
  <si>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</si>
  <si>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</si>
  <si>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</si>
  <si>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</si>
  <si>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</si>
  <si>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</si>
  <si>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</si>
  <si>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</si>
  <si>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</si>
  <si>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</si>
  <si>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</si>
  <si>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</si>
  <si>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</si>
  <si>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</si>
  <si>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</si>
  <si>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</si>
  <si>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</si>
  <si>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</si>
  <si>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</si>
  <si>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</si>
  <si>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</si>
  <si>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</si>
  <si>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</si>
  <si>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</si>
  <si>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</si>
  <si>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</si>
  <si>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</si>
  <si>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</si>
  <si>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</si>
  <si>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</si>
  <si>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</si>
  <si>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</si>
  <si>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</si>
  <si>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</si>
  <si>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</si>
  <si>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</si>
  <si>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</si>
  <si>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</si>
  <si>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</si>
  <si>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</si>
  <si>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</si>
  <si>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</si>
  <si>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</si>
  <si>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</si>
  <si>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</si>
  <si>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</si>
  <si>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</si>
  <si>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</si>
  <si>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</si>
  <si>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</si>
  <si>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</si>
  <si>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</si>
  <si>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</si>
  <si>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</si>
  <si>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</si>
  <si>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</si>
  <si>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</si>
  <si>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</si>
  <si>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</si>
  <si>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</si>
  <si>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</si>
  <si>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</si>
  <si>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</si>
  <si>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</si>
  <si>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</si>
  <si>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</si>
  <si>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</si>
  <si>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</si>
  <si>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</si>
  <si>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</si>
  <si>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</si>
  <si>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</si>
  <si>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</si>
  <si>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</si>
  <si>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</si>
  <si>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</si>
  <si>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</si>
  <si>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</si>
  <si>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</si>
  <si>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</si>
  <si>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</si>
  <si>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</si>
  <si>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</si>
  <si>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</si>
  <si>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</si>
  <si>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</si>
  <si>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</si>
  <si>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</si>
  <si>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</si>
  <si>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</si>
  <si>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</si>
  <si>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</si>
  <si>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</si>
  <si>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</si>
  <si>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</si>
  <si>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</si>
  <si>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</si>
  <si>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</si>
  <si>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</si>
  <si>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</si>
  <si>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</si>
  <si>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</si>
  <si>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</si>
  <si>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</si>
  <si>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</si>
  <si>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</si>
  <si>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</si>
  <si>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</si>
  <si>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</si>
  <si>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</si>
  <si>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</si>
  <si>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</si>
  <si>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</si>
  <si>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</si>
  <si>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</si>
  <si>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</si>
  <si>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</si>
  <si>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</si>
  <si>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</si>
  <si>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</si>
  <si>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</si>
  <si>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</si>
  <si>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</si>
  <si>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</si>
  <si>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</si>
  <si>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</si>
  <si>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</si>
  <si>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</si>
  <si>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</si>
  <si>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</si>
  <si>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</si>
  <si>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</si>
  <si>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</si>
  <si>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</si>
  <si>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</si>
  <si>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</si>
  <si>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</si>
  <si>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</si>
  <si>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</si>
  <si>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</si>
  <si>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</si>
  <si>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</si>
  <si>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</si>
  <si>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</si>
  <si>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</si>
  <si>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</si>
  <si>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</si>
  <si>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</si>
  <si>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</si>
  <si>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</si>
  <si>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</si>
  <si>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</si>
  <si>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</si>
  <si>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</si>
  <si>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</si>
  <si>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</si>
  <si>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</si>
  <si>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</si>
  <si>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</si>
  <si>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</si>
  <si>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</si>
  <si>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</si>
  <si>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</si>
  <si>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</si>
  <si>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</si>
  <si>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</si>
  <si>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</si>
  <si>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</si>
  <si>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</si>
  <si>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</si>
  <si>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</si>
  <si>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</si>
  <si>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</si>
  <si>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</si>
  <si>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</si>
  <si>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</si>
  <si>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</si>
  <si>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</si>
  <si>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</si>
  <si>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</si>
  <si>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</si>
  <si>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</si>
  <si>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</si>
  <si>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</si>
  <si>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</si>
  <si>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</si>
  <si>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</si>
  <si>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</si>
  <si>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</si>
  <si>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</si>
  <si>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</si>
  <si>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</si>
  <si>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</si>
  <si>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</si>
  <si>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</si>
  <si>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</si>
  <si>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</si>
  <si>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</si>
  <si>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</si>
  <si>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</si>
  <si>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</si>
  <si>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</si>
  <si>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</si>
  <si>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</si>
  <si>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</si>
  <si>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</si>
  <si>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</si>
  <si>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</si>
  <si>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</si>
  <si>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</si>
  <si>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</si>
  <si>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</si>
  <si>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</si>
  <si>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</si>
  <si>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</si>
  <si>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</si>
  <si>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</si>
  <si>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</si>
  <si>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</si>
  <si>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</si>
  <si>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</si>
  <si>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</si>
  <si>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</si>
  <si>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</si>
  <si>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</si>
  <si>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</si>
  <si>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</si>
  <si>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</si>
  <si>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</si>
  <si>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</si>
  <si>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</si>
  <si>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</si>
  <si>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</si>
  <si>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</si>
  <si>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</si>
  <si>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</si>
  <si>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</si>
  <si>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</si>
  <si>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</si>
  <si>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</si>
  <si>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</si>
  <si>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</si>
  <si>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</si>
  <si>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</si>
  <si>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</si>
  <si>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</si>
  <si>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</si>
  <si>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</si>
  <si>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</si>
  <si>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</si>
  <si>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</si>
  <si>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</si>
  <si>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</si>
  <si>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</si>
  <si>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</si>
  <si>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</si>
  <si>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</si>
  <si>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</si>
  <si>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</si>
  <si>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</si>
  <si>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</si>
  <si>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</si>
  <si>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</si>
  <si>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</si>
  <si>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</si>
  <si>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</si>
  <si>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</si>
  <si>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</si>
  <si>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</si>
  <si>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</si>
  <si>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</si>
  <si>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</si>
  <si>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</si>
  <si>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</si>
  <si>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</si>
  <si>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</si>
  <si>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</si>
  <si>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</si>
  <si>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</si>
  <si>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</si>
  <si>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</si>
  <si>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</si>
  <si>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</si>
  <si>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</si>
  <si>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</si>
  <si>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</si>
  <si>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</si>
  <si>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</si>
  <si>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</si>
  <si>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</si>
  <si>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</si>
  <si>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</si>
  <si>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</si>
  <si>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</si>
  <si>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</si>
  <si>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</si>
  <si>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</si>
  <si>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</si>
  <si>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</si>
  <si>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</si>
  <si>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</si>
  <si>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</si>
  <si>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</si>
  <si>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</si>
  <si>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</si>
  <si>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</si>
  <si>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</si>
  <si>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</si>
  <si>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</si>
  <si>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</si>
  <si>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</si>
  <si>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</si>
  <si>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</si>
  <si>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</si>
  <si>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</si>
  <si>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</si>
  <si>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</si>
  <si>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</si>
  <si>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</si>
  <si>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</si>
  <si>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</si>
  <si>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</si>
  <si>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</si>
  <si>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</si>
  <si>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</si>
  <si>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</si>
  <si>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</si>
  <si>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</si>
  <si>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</si>
  <si>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</si>
  <si>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</si>
  <si>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</si>
  <si>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</si>
  <si>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</si>
  <si>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</si>
  <si>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</si>
  <si>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</si>
  <si>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</si>
  <si>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</si>
  <si>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</si>
  <si>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</si>
  <si>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</si>
  <si>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</si>
  <si>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</si>
  <si>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</si>
  <si>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</si>
  <si>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</si>
  <si>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</si>
  <si>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</si>
  <si>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</si>
  <si>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</si>
  <si>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</si>
  <si>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</si>
  <si>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</si>
  <si>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</si>
  <si>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</si>
  <si>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</si>
  <si>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</si>
  <si>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</si>
  <si>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</si>
  <si>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</si>
  <si>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</si>
  <si>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</si>
  <si>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</si>
  <si>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</si>
  <si>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</si>
  <si>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</si>
  <si>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</si>
  <si>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</si>
  <si>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</si>
  <si>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</si>
  <si>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</si>
  <si>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</si>
  <si>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</si>
  <si>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</si>
  <si>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</si>
  <si>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</si>
  <si>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</si>
  <si>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</si>
  <si>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</si>
  <si>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</si>
  <si>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</si>
  <si>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</si>
  <si>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</si>
  <si>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</si>
  <si>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</si>
  <si>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</si>
  <si>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</si>
  <si>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</si>
  <si>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</si>
  <si>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</si>
  <si>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</si>
  <si>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</si>
  <si>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</si>
  <si>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</si>
  <si>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</si>
  <si>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</si>
  <si>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</si>
  <si>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</si>
  <si>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</si>
  <si>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</si>
  <si>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</si>
  <si>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</si>
  <si>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</si>
  <si>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</si>
  <si>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</si>
  <si>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</si>
  <si>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</si>
  <si>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</si>
  <si>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</si>
  <si>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</si>
  <si>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</si>
  <si>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</si>
  <si>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</si>
  <si>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</si>
  <si>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</si>
  <si>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</si>
  <si>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</si>
  <si>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</si>
  <si>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</si>
  <si>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</si>
  <si>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</si>
  <si>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</si>
  <si>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</si>
  <si>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</si>
  <si>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</si>
  <si>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</si>
  <si>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</si>
  <si>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</si>
  <si>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</si>
  <si>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</si>
  <si>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</si>
  <si>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</si>
  <si>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</si>
  <si>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</si>
  <si>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</si>
  <si>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</si>
  <si>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</si>
  <si>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</si>
  <si>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</si>
  <si>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</si>
  <si>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</si>
  <si>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</si>
  <si>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</si>
  <si>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</si>
  <si>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</si>
  <si>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</si>
  <si>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</si>
  <si>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</si>
  <si>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</si>
  <si>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</si>
  <si>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</si>
  <si>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</si>
  <si>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</si>
  <si>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</si>
  <si>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</si>
  <si>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</si>
  <si>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</si>
  <si>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</si>
  <si>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</si>
  <si>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</si>
  <si>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</si>
  <si>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</si>
  <si>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</si>
  <si>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</si>
  <si>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</si>
  <si>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</si>
  <si>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</si>
  <si>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</si>
  <si>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</si>
  <si>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</si>
  <si>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</si>
  <si>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</si>
  <si>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</si>
  <si>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</si>
  <si>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</si>
  <si>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</si>
  <si>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</si>
  <si>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</si>
  <si>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</si>
  <si>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</si>
  <si>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</si>
  <si>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</si>
  <si>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</si>
  <si>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</si>
  <si>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</si>
  <si>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</si>
  <si>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</si>
  <si>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</si>
  <si>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</si>
  <si>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</si>
  <si>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</si>
  <si>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</si>
  <si>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</si>
  <si>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</si>
  <si>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</si>
  <si>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</si>
  <si>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</si>
  <si>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</si>
  <si>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</si>
  <si>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</si>
  <si>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</si>
  <si>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</si>
  <si>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</si>
  <si>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</si>
  <si>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</si>
  <si>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</si>
  <si>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</si>
  <si>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</si>
  <si>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</si>
  <si>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</si>
  <si>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</si>
  <si>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</si>
  <si>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</si>
  <si>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</si>
  <si>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</si>
  <si>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</si>
  <si>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</si>
  <si>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</si>
  <si>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</si>
  <si>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</si>
  <si>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</si>
  <si>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</si>
  <si>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</si>
  <si>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</si>
  <si>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</si>
  <si>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</si>
  <si>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</si>
  <si>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</si>
  <si>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</si>
  <si>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</si>
  <si>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</si>
  <si>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</si>
  <si>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</si>
  <si>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</si>
  <si>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</si>
  <si>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</si>
  <si>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</si>
  <si>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</si>
  <si>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</si>
  <si>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</si>
  <si>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</si>
  <si>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</si>
  <si>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</si>
  <si>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</si>
  <si>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</si>
  <si>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</si>
  <si>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</si>
  <si>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</si>
  <si>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</si>
  <si>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</si>
  <si>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</si>
  <si>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</si>
  <si>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</si>
  <si>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</si>
  <si>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</si>
  <si>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</si>
  <si>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</si>
  <si>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</si>
  <si>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</si>
  <si>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</si>
  <si>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</si>
  <si>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</si>
  <si>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</si>
  <si>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</si>
  <si>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</si>
  <si>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</si>
  <si>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</si>
  <si>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</si>
  <si>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</si>
  <si>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</si>
  <si>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</si>
  <si>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</si>
  <si>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</si>
  <si>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</si>
  <si>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</si>
  <si>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</si>
  <si>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</si>
  <si>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</si>
  <si>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</si>
  <si>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</si>
  <si>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</si>
  <si>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</si>
  <si>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</si>
  <si>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</si>
  <si>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</si>
  <si>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</si>
  <si>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</si>
  <si>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</si>
  <si>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</si>
  <si>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</si>
  <si>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</si>
  <si>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</si>
  <si>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</si>
  <si>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</si>
  <si>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</si>
  <si>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</si>
  <si>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</si>
  <si>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</si>
  <si>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</si>
  <si>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</si>
  <si>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</si>
  <si>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</si>
  <si>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</si>
  <si>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</si>
  <si>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</si>
  <si>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</si>
  <si>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</si>
  <si>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</si>
  <si>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</si>
  <si>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</si>
  <si>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</si>
  <si>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</si>
  <si>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</si>
  <si>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</si>
  <si>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</si>
  <si>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</si>
  <si>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</si>
  <si>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</si>
  <si>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</si>
  <si>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</si>
  <si>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</si>
  <si>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</si>
  <si>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</si>
  <si>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</si>
  <si>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</si>
  <si>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</si>
  <si>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</si>
  <si>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</si>
  <si>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</si>
  <si>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</si>
  <si>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</si>
  <si>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</si>
  <si>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</si>
  <si>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</si>
  <si>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</si>
  <si>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</si>
  <si>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</si>
  <si>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</si>
  <si>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</si>
  <si>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</si>
  <si>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</si>
  <si>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</si>
  <si>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</si>
  <si>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</si>
  <si>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</si>
  <si>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</si>
  <si>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</si>
  <si>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</si>
  <si>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</si>
  <si>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</si>
  <si>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</si>
  <si>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</si>
  <si>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</si>
  <si>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</si>
  <si>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</si>
  <si>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</si>
  <si>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</si>
  <si>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</si>
  <si>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</si>
  <si>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</si>
  <si>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</si>
  <si>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</si>
  <si>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</si>
  <si>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</si>
  <si>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</si>
  <si>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</si>
  <si>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</si>
  <si>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</si>
  <si>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</si>
  <si>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</si>
  <si>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</si>
  <si>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</si>
  <si>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</si>
  <si>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</si>
  <si>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</si>
  <si>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</si>
  <si>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</si>
  <si>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</si>
  <si>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</si>
  <si>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</si>
  <si>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</si>
  <si>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</si>
  <si>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</si>
  <si>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</si>
  <si>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</si>
  <si>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</si>
  <si>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</si>
  <si>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</si>
  <si>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</si>
  <si>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</si>
  <si>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</si>
  <si>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</si>
  <si>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</si>
  <si>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</si>
  <si>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</si>
  <si>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</si>
  <si>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</si>
  <si>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</si>
  <si>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</si>
  <si>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</si>
  <si>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</si>
  <si>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</si>
  <si>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</si>
  <si>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</si>
  <si>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</si>
  <si>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</si>
  <si>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</si>
  <si>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</si>
  <si>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</si>
  <si>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</si>
  <si>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</si>
  <si>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</si>
  <si>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</si>
  <si>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</si>
  <si>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</si>
  <si>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</si>
  <si>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</si>
  <si>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</si>
  <si>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</si>
  <si>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</si>
  <si>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</si>
  <si>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</si>
  <si>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</si>
  <si>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</si>
  <si>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</si>
  <si>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</si>
  <si>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</si>
  <si>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</si>
  <si>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</si>
  <si>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</si>
  <si>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</si>
  <si>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</si>
  <si>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</si>
  <si>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</si>
  <si>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</si>
  <si>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</si>
  <si>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</si>
  <si>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</si>
  <si>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</si>
  <si>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</si>
  <si>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</si>
  <si>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</si>
  <si>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</si>
  <si>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</si>
  <si>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</si>
  <si>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</si>
  <si>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</si>
  <si>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</si>
  <si>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</si>
  <si>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</si>
  <si>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</si>
  <si>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</si>
  <si>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</si>
  <si>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</si>
  <si>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</si>
  <si>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</si>
  <si>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</si>
  <si>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</si>
  <si>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</si>
  <si>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</si>
  <si>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</si>
  <si>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</si>
  <si>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</si>
  <si>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</si>
  <si>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</si>
  <si>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</si>
  <si>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</si>
  <si>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</si>
  <si>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</si>
  <si>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</si>
  <si>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</si>
  <si>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</si>
  <si>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</si>
  <si>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</si>
  <si>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</si>
  <si>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</si>
  <si>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</si>
  <si>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</si>
  <si>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</si>
  <si>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</si>
  <si>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</si>
  <si>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</si>
  <si>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</si>
  <si>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</si>
  <si>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</si>
  <si>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</si>
  <si>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</si>
  <si>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</si>
  <si>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</si>
  <si>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</si>
  <si>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</si>
  <si>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</si>
  <si>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</si>
  <si>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</si>
  <si>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</si>
  <si>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</si>
  <si>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</si>
  <si>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</si>
  <si>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</si>
  <si>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</si>
  <si>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</si>
  <si>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</si>
  <si>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</si>
  <si>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</si>
  <si>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</si>
  <si>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</si>
  <si>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</si>
  <si>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</si>
  <si>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</si>
  <si>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</si>
  <si>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</si>
  <si>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</si>
  <si>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</si>
  <si>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</si>
  <si>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</si>
  <si>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</si>
  <si>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</si>
  <si>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</si>
  <si>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</si>
  <si>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</si>
  <si>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</si>
  <si>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</si>
  <si>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</si>
  <si>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</si>
  <si>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</si>
  <si>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</si>
  <si>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</si>
  <si>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</si>
  <si>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</si>
  <si>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</si>
  <si>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</si>
  <si>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</si>
  <si>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</si>
  <si>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</si>
  <si>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</si>
  <si>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</si>
  <si>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</si>
  <si>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</si>
  <si>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</si>
  <si>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</si>
  <si>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</si>
  <si>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</si>
  <si>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</si>
  <si>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</si>
  <si>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</si>
  <si>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</si>
  <si>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</si>
  <si>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</si>
  <si>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</si>
  <si>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</si>
  <si>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</si>
  <si>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</si>
  <si>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</si>
  <si>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</si>
  <si>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</si>
  <si>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</si>
  <si>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</si>
  <si>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</si>
  <si>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</si>
  <si>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</si>
  <si>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</si>
  <si>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</si>
  <si>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</si>
  <si>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</si>
  <si>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</si>
  <si>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</si>
  <si>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</si>
  <si>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</si>
  <si>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</si>
  <si>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</si>
  <si>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</si>
  <si>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</si>
  <si>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</si>
  <si>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</si>
  <si>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</si>
  <si>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</si>
  <si>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</si>
  <si>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</si>
  <si>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</si>
  <si>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</si>
  <si>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</si>
  <si>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</si>
  <si>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</si>
  <si>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</si>
  <si>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</si>
  <si>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</si>
  <si>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</si>
  <si>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</si>
  <si>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</si>
  <si>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</si>
  <si>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</si>
  <si>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</si>
  <si>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</si>
  <si>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</si>
  <si>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</si>
  <si>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</si>
  <si>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</si>
  <si>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</si>
  <si>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</si>
  <si>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</si>
  <si>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</si>
  <si>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</si>
  <si>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</si>
  <si>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</si>
  <si>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</si>
  <si>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</si>
  <si>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</si>
  <si>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</si>
  <si>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</si>
  <si>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</si>
  <si>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</si>
  <si>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</si>
  <si>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</si>
  <si>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</si>
  <si>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</si>
  <si>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</si>
  <si>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</si>
  <si>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</si>
  <si>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</si>
  <si>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</si>
  <si>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</si>
  <si>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</si>
  <si>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</si>
  <si>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</si>
  <si>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</si>
  <si>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</si>
  <si>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</si>
  <si>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</si>
  <si>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</si>
  <si>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</si>
  <si>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</si>
  <si>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</si>
  <si>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</si>
  <si>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</si>
  <si>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</si>
  <si>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</si>
  <si>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</si>
  <si>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</si>
  <si>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</si>
  <si>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</si>
  <si>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</si>
  <si>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</si>
  <si>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</si>
  <si>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</si>
  <si>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</si>
  <si>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</si>
  <si>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</si>
  <si>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</si>
  <si>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</si>
  <si>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</si>
  <si>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</si>
  <si>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</si>
  <si>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</si>
  <si>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</si>
  <si>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</si>
  <si>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</si>
  <si>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</si>
  <si>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</si>
  <si>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</si>
  <si>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</si>
  <si>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</si>
  <si>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</si>
  <si>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</si>
  <si>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</si>
  <si>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</si>
  <si>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</si>
  <si>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</si>
  <si>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</si>
  <si>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</si>
  <si>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</si>
  <si>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</si>
  <si>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</si>
  <si>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</si>
  <si>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</si>
  <si>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</si>
  <si>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</si>
  <si>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</si>
  <si>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</si>
  <si>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</si>
  <si>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</si>
  <si>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</si>
  <si>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</si>
  <si>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</si>
  <si>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</si>
  <si>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</si>
  <si>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</si>
  <si>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</si>
  <si>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</si>
  <si>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</si>
  <si>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</si>
  <si>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</si>
  <si>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</si>
  <si>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</si>
  <si>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</si>
  <si>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</si>
  <si>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</si>
  <si>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</si>
  <si>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</si>
  <si>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</si>
  <si>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</si>
  <si>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</si>
  <si>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</si>
  <si>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</si>
  <si>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</si>
  <si>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</si>
  <si>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</si>
  <si>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</si>
  <si>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</si>
  <si>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</si>
  <si>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</si>
  <si>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</si>
  <si>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</si>
  <si>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</si>
  <si>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</si>
  <si>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</si>
  <si>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</si>
  <si>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</si>
  <si>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</si>
  <si>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</si>
  <si>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</si>
  <si>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</si>
  <si>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</si>
  <si>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</si>
  <si>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</si>
  <si>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</si>
  <si>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</si>
  <si>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</si>
  <si>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</si>
  <si>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</si>
  <si>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</si>
  <si>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</si>
  <si>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</si>
  <si>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</si>
  <si>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</si>
  <si>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</si>
  <si>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</si>
  <si>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</si>
  <si>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</si>
  <si>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</si>
  <si>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</si>
  <si>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</si>
  <si>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</si>
  <si>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</si>
  <si>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</si>
  <si>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</si>
  <si>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</si>
  <si>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</si>
  <si>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</si>
  <si>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</si>
  <si>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</si>
  <si>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</si>
  <si>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</si>
  <si>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</si>
  <si>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</si>
  <si>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</si>
  <si>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</si>
  <si>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</si>
  <si>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</si>
  <si>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</si>
  <si>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</si>
  <si>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</si>
  <si>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</si>
  <si>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</si>
  <si>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</si>
  <si>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</si>
  <si>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</si>
  <si>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</si>
  <si>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</si>
  <si>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</si>
  <si>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</si>
  <si>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</si>
  <si>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</si>
  <si>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</si>
  <si>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</si>
  <si>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</si>
  <si>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</si>
  <si>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</si>
  <si>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</si>
  <si>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</si>
  <si>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</si>
  <si>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</si>
  <si>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</si>
  <si>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</si>
  <si>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</si>
  <si>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</si>
  <si>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</si>
  <si>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</si>
  <si>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</si>
  <si>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</si>
  <si>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</si>
  <si>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</si>
  <si>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</si>
  <si>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</si>
  <si>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</si>
  <si>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</si>
  <si>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</si>
  <si>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</si>
  <si>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</si>
  <si>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</si>
  <si>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</si>
  <si>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</si>
  <si>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</si>
  <si>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</si>
  <si>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</si>
  <si>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</si>
  <si>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</si>
  <si>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</si>
  <si>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</si>
  <si>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</si>
  <si>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</si>
  <si>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</si>
  <si>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</si>
  <si>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</si>
  <si>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</si>
  <si>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</si>
  <si>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</si>
  <si>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</si>
  <si>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</si>
  <si>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</si>
  <si>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</si>
  <si>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</si>
  <si>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</si>
  <si>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</si>
  <si>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</si>
  <si>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</si>
  <si>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</si>
  <si>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</si>
  <si>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</si>
  <si>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</si>
  <si>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</si>
  <si>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</si>
  <si>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</si>
  <si>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</si>
  <si>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</si>
  <si>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</si>
  <si>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</si>
  <si>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</si>
  <si>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</si>
  <si>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</si>
  <si>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</si>
  <si>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</si>
  <si>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</si>
  <si>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</si>
  <si>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</si>
  <si>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</si>
  <si>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</si>
  <si>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</si>
  <si>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</si>
  <si>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</si>
  <si>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</si>
  <si>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</si>
  <si>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</si>
  <si>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</si>
  <si>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</si>
  <si>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</si>
  <si>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</si>
  <si>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</si>
  <si>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</si>
  <si>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</si>
  <si>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</si>
  <si>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</si>
  <si>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</si>
  <si>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</si>
  <si>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</si>
  <si>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</si>
  <si>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</si>
  <si>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</si>
  <si>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</si>
  <si>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</si>
  <si>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</si>
  <si>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</si>
  <si>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</si>
  <si>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</si>
  <si>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</si>
  <si>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</si>
  <si>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</si>
  <si>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</si>
  <si>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</si>
  <si>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</si>
  <si>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</si>
  <si>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</si>
  <si>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</si>
  <si>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</si>
  <si>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</si>
  <si>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</si>
  <si>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</si>
  <si>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</si>
  <si>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</si>
  <si>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</si>
  <si>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</si>
  <si>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</si>
  <si>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</si>
  <si>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</si>
  <si>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</si>
  <si>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</si>
  <si>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</si>
  <si>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</si>
  <si>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</si>
  <si>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</si>
  <si>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</si>
  <si>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</si>
  <si>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</si>
  <si>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</si>
  <si>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</si>
  <si>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</si>
  <si>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</si>
  <si>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</si>
  <si>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</si>
  <si>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</si>
  <si>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</si>
  <si>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</si>
  <si>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</si>
  <si>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</si>
  <si>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</si>
  <si>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</si>
  <si>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</si>
  <si>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</si>
  <si>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</si>
  <si>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</si>
  <si>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</si>
  <si>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</si>
  <si>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</si>
  <si>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</si>
  <si>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</si>
  <si>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</si>
  <si>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</si>
  <si>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</si>
  <si>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</si>
  <si>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</si>
  <si>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</si>
  <si>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</si>
  <si>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</si>
  <si>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</si>
  <si>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</si>
  <si>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</si>
  <si>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</si>
  <si>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</si>
  <si>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</si>
  <si>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</si>
  <si>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</si>
  <si>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</si>
  <si>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</si>
  <si>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</si>
  <si>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</si>
  <si>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</si>
  <si>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</si>
  <si>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</si>
  <si>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</si>
  <si>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</si>
  <si>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</si>
  <si>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</si>
  <si>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</si>
  <si>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</si>
  <si>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</si>
  <si>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</si>
  <si>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</si>
  <si>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</si>
  <si>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</si>
  <si>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</si>
  <si>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</si>
  <si>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</si>
  <si>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</si>
  <si>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</si>
  <si>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</si>
  <si>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</si>
  <si>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</si>
  <si>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</si>
  <si>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</si>
  <si>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</si>
  <si>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</si>
  <si>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</si>
  <si>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</si>
  <si>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</si>
  <si>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</si>
  <si>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</si>
  <si>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</si>
  <si>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</si>
  <si>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</si>
  <si>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</si>
  <si>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</si>
  <si>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</si>
  <si>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</si>
  <si>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</si>
  <si>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</si>
  <si>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</si>
  <si>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</si>
  <si>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</si>
  <si>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</si>
  <si>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</si>
  <si>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</si>
  <si>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</si>
  <si>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</si>
  <si>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</si>
  <si>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</si>
  <si>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</si>
  <si>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</si>
  <si>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</si>
  <si>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</si>
  <si>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</si>
  <si>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</si>
  <si>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</si>
  <si>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</si>
  <si>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</si>
  <si>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</si>
  <si>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</si>
  <si>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</si>
  <si>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</si>
  <si>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</si>
  <si>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</si>
  <si>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</si>
  <si>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</si>
  <si>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</si>
  <si>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</si>
  <si>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</si>
  <si>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</si>
  <si>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</si>
  <si>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</si>
  <si>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</si>
  <si>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</si>
  <si>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</si>
  <si>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</si>
  <si>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</si>
  <si>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</si>
  <si>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</si>
  <si>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</si>
  <si>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</si>
  <si>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</si>
  <si>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</si>
  <si>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</si>
  <si>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</si>
  <si>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</si>
  <si>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</si>
  <si>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</si>
  <si>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</si>
  <si>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</si>
  <si>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</si>
  <si>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</si>
  <si>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</si>
  <si>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</si>
  <si>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</si>
  <si>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</si>
  <si>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</si>
  <si>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</si>
  <si>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</si>
  <si>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</si>
  <si>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</si>
  <si>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</si>
  <si>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</si>
  <si>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</si>
  <si>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</si>
  <si>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</si>
  <si>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</si>
  <si>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</si>
  <si>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</si>
  <si>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</si>
  <si>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</si>
  <si>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</si>
  <si>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</si>
  <si>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</si>
  <si>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</si>
  <si>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</si>
  <si>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</si>
  <si>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</si>
  <si>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</si>
  <si>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</si>
  <si>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</si>
  <si>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</si>
  <si>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</si>
  <si>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</si>
  <si>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</si>
  <si>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</si>
  <si>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</si>
  <si>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</si>
  <si>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</si>
  <si>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</si>
  <si>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</si>
  <si>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</si>
  <si>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</si>
  <si>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</si>
  <si>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</si>
  <si>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</si>
  <si>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</si>
  <si>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</si>
  <si>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</si>
  <si>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</si>
  <si>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</si>
  <si>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</si>
  <si>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</si>
  <si>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</si>
  <si>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</si>
  <si>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</si>
  <si>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</si>
  <si>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</si>
  <si>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</si>
  <si>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</si>
  <si>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</si>
  <si>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</si>
  <si>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</si>
  <si>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</si>
  <si>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</si>
  <si>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</si>
  <si>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</si>
  <si>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</si>
  <si>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</si>
  <si>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</si>
  <si>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</si>
  <si>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</si>
  <si>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</si>
  <si>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</si>
  <si>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</si>
  <si>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</si>
  <si>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</si>
  <si>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</si>
  <si>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</si>
  <si>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</si>
  <si>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</si>
  <si>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</si>
  <si>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</si>
  <si>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</si>
  <si>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</si>
  <si>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</si>
  <si>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</si>
  <si>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</si>
  <si>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</si>
  <si>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</si>
  <si>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</si>
  <si>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</si>
  <si>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</si>
  <si>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</si>
  <si>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</si>
  <si>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</si>
  <si>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</si>
  <si>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</si>
  <si>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</si>
  <si>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</si>
  <si>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</si>
  <si>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</si>
  <si>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</si>
  <si>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</si>
  <si>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</si>
  <si>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</si>
  <si>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</si>
  <si>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</si>
  <si>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</si>
  <si>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</si>
  <si>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</si>
  <si>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</si>
  <si>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</si>
  <si>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</si>
  <si>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</si>
  <si>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</si>
  <si>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</si>
  <si>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</si>
  <si>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</si>
  <si>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</si>
  <si>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</si>
  <si>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</si>
  <si>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</si>
  <si>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</si>
  <si>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</si>
  <si>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</si>
  <si>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</si>
  <si>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</si>
  <si>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</si>
  <si>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</si>
  <si>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</si>
  <si>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</si>
  <si>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</si>
  <si>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</si>
  <si>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</si>
  <si>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</si>
  <si>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</si>
  <si>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</si>
  <si>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</si>
  <si>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</si>
  <si>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</si>
  <si>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</si>
  <si>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</si>
  <si>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</si>
  <si>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</si>
  <si>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</si>
  <si>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</si>
  <si>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</si>
  <si>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</si>
  <si>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</si>
  <si>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</si>
  <si>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</si>
  <si>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</si>
  <si>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</si>
  <si>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</si>
  <si>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</si>
  <si>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</si>
  <si>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</si>
  <si>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</si>
  <si>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</si>
  <si>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</si>
  <si>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</si>
  <si>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</si>
  <si>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</si>
  <si>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</si>
  <si>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</si>
  <si>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</si>
  <si>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</si>
  <si>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</si>
  <si>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</si>
  <si>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</si>
  <si>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</si>
  <si>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</si>
  <si>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</si>
  <si>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</si>
  <si>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</si>
  <si>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</si>
  <si>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</si>
  <si>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</si>
  <si>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</si>
  <si>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</si>
  <si>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</si>
  <si>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</si>
  <si>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</si>
  <si>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</si>
  <si>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</si>
  <si>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</si>
  <si>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</si>
  <si>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</si>
  <si>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</si>
  <si>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</si>
  <si>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</si>
  <si>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</si>
  <si>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</si>
  <si>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</si>
  <si>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</si>
  <si>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</si>
  <si>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</si>
  <si>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</si>
  <si>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</si>
  <si>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</si>
  <si>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</si>
  <si>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</si>
  <si>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</si>
  <si>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</si>
  <si>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</si>
  <si>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</si>
  <si>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</si>
  <si>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</si>
  <si>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</si>
  <si>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</si>
  <si>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</si>
  <si>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</si>
  <si>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</si>
  <si>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</si>
  <si>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</si>
  <si>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</si>
  <si>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</si>
  <si>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</si>
  <si>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</si>
  <si>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</si>
  <si>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</si>
  <si>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</si>
  <si>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</si>
  <si>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</si>
  <si>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</si>
  <si>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</si>
  <si>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</si>
  <si>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</si>
  <si>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</si>
  <si>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</si>
  <si>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</si>
  <si>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</si>
  <si>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</si>
  <si>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</si>
  <si>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</si>
  <si>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</si>
  <si>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</si>
  <si>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</si>
  <si>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</si>
  <si>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</si>
  <si>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</si>
  <si>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</si>
  <si>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</si>
  <si>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</si>
  <si>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</si>
  <si>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</si>
  <si>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</si>
  <si>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</si>
  <si>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</si>
  <si>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</si>
  <si>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</si>
  <si>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</si>
  <si>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</si>
  <si>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</si>
  <si>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</si>
  <si>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</si>
  <si>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</si>
  <si>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</si>
  <si>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</si>
  <si>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</si>
  <si>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</si>
  <si>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</si>
  <si>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</si>
  <si>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</si>
  <si>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</si>
  <si>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</si>
  <si>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</si>
  <si>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</si>
  <si>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</si>
  <si>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</si>
  <si>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</si>
  <si>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</si>
  <si>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</si>
  <si>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</si>
  <si>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</si>
  <si>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</si>
  <si>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</si>
  <si>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</si>
  <si>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</si>
  <si>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</si>
  <si>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</si>
  <si>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</si>
  <si>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</si>
  <si>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</si>
  <si>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</si>
  <si>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</si>
  <si>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</si>
  <si>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</si>
  <si>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</si>
  <si>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</si>
  <si>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</si>
  <si>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</si>
  <si>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</si>
  <si>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</si>
  <si>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</si>
  <si>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</si>
  <si>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</si>
  <si>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</si>
  <si>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</si>
  <si>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</si>
  <si>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</si>
  <si>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</si>
  <si>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</si>
  <si>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</si>
  <si>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</si>
  <si>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</si>
  <si>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</si>
  <si>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</si>
  <si>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</si>
  <si>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</si>
  <si>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</si>
  <si>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</si>
  <si>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</si>
  <si>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</si>
  <si>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</si>
  <si>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</si>
  <si>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</si>
  <si>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</si>
  <si>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</si>
  <si>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</si>
  <si>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</si>
  <si>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</si>
  <si>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</si>
  <si>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</si>
  <si>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</si>
  <si>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</si>
  <si>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</si>
  <si>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</si>
  <si>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</si>
  <si>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</si>
  <si>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</si>
  <si>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</si>
  <si>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</si>
  <si>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</si>
  <si>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</si>
  <si>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</si>
  <si>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</si>
  <si>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</si>
  <si>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</si>
  <si>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</si>
  <si>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</si>
  <si>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</si>
  <si>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</si>
  <si>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</si>
  <si>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</si>
  <si>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</si>
  <si>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</si>
  <si>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</si>
  <si>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</si>
  <si>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</si>
  <si>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</si>
  <si>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</si>
  <si>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</si>
  <si>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</si>
  <si>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</si>
  <si>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</si>
  <si>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</si>
  <si>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</si>
  <si>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</si>
  <si>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</si>
  <si>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</si>
  <si>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</si>
  <si>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</si>
  <si>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</si>
  <si>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</si>
  <si>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</si>
  <si>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</si>
  <si>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</si>
  <si>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</si>
  <si>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</si>
  <si>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</si>
  <si>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</si>
  <si>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</si>
  <si>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</si>
  <si>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</si>
  <si>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</si>
  <si>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</si>
  <si>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</si>
  <si>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</si>
  <si>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</si>
  <si>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</si>
  <si>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</si>
  <si>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</si>
  <si>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</si>
  <si>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</si>
  <si>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</si>
  <si>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</si>
  <si>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</si>
  <si>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</si>
  <si>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</si>
  <si>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</si>
  <si>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</si>
  <si>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</si>
  <si>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</si>
  <si>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</si>
  <si>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</si>
  <si>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</si>
  <si>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</si>
  <si>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</si>
  <si>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</si>
  <si>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</si>
  <si>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</si>
  <si>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</si>
  <si>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</si>
  <si>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</si>
  <si>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</si>
  <si>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</si>
  <si>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</si>
  <si>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</si>
  <si>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</si>
  <si>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</si>
  <si>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</si>
  <si>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</si>
  <si>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</si>
  <si>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</si>
  <si>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</si>
  <si>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</si>
  <si>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</si>
  <si>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</si>
  <si>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</si>
  <si>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</si>
  <si>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</si>
  <si>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</si>
  <si>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</si>
  <si>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</si>
  <si>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</si>
  <si>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</si>
  <si>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</si>
  <si>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</si>
  <si>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</si>
  <si>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</si>
  <si>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</si>
  <si>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</si>
  <si>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</si>
  <si>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</si>
  <si>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</si>
  <si>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</si>
  <si>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</si>
  <si>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</si>
  <si>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</si>
  <si>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</si>
  <si>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</si>
  <si>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</si>
  <si>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</si>
  <si>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</si>
  <si>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</si>
  <si>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</si>
  <si>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</si>
  <si>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</si>
  <si>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</si>
  <si>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</si>
  <si>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</si>
  <si>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</si>
  <si>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</si>
  <si>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</si>
  <si>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</si>
  <si>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</si>
  <si>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</si>
  <si>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</si>
  <si>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</si>
  <si>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</si>
  <si>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</si>
  <si>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</si>
  <si>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</si>
  <si>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</si>
  <si>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</si>
  <si>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</si>
  <si>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</si>
  <si>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</si>
  <si>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</si>
  <si>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</si>
  <si>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</si>
  <si>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</si>
  <si>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</si>
  <si>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</si>
  <si>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</si>
  <si>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</si>
  <si>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</si>
  <si>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</si>
  <si>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</si>
  <si>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</si>
  <si>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</si>
  <si>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</si>
  <si>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</si>
  <si>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</si>
  <si>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</si>
  <si>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</si>
  <si>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</si>
  <si>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</si>
  <si>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</si>
  <si>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</si>
  <si>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</si>
  <si>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</si>
  <si>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</si>
  <si>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</si>
  <si>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</si>
  <si>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</si>
  <si>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</si>
  <si>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</si>
  <si>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</si>
  <si>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</si>
  <si>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</si>
  <si>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</si>
  <si>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</si>
  <si>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</si>
  <si>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</si>
  <si>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</si>
  <si>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</si>
  <si>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</si>
  <si>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</si>
  <si>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</si>
  <si>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</si>
  <si>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</si>
  <si>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</si>
  <si>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</si>
  <si>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</si>
  <si>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</si>
  <si>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</si>
  <si>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</si>
  <si>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</si>
  <si>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</si>
  <si>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</si>
  <si>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</si>
  <si>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</si>
  <si>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</si>
  <si>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</si>
  <si>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</si>
  <si>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</si>
  <si>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</si>
  <si>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</si>
  <si>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</si>
  <si>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</si>
  <si>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</si>
  <si>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</si>
  <si>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</si>
  <si>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</si>
  <si>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</si>
  <si>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</si>
  <si>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</si>
  <si>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</si>
  <si>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</si>
  <si>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</si>
  <si>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</si>
  <si>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</si>
  <si>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</si>
  <si>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</si>
  <si>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</si>
  <si>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</si>
  <si>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</si>
  <si>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</si>
  <si>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</si>
  <si>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</si>
  <si>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</si>
  <si>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</si>
  <si>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</si>
  <si>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</si>
  <si>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</si>
  <si>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</si>
  <si>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</si>
  <si>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</si>
  <si>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</si>
  <si>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</si>
  <si>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</si>
  <si>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</si>
  <si>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</si>
  <si>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</si>
  <si>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</si>
  <si>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</si>
  <si>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</si>
  <si>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</si>
  <si>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</si>
  <si>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</si>
  <si>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</si>
  <si>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</si>
  <si>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</si>
  <si>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</si>
  <si>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</si>
  <si>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</si>
  <si>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</si>
  <si>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</si>
  <si>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</si>
  <si>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</si>
  <si>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</si>
  <si>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</si>
  <si>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</si>
  <si>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</si>
  <si>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</si>
  <si>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</si>
  <si>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</si>
  <si>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</si>
  <si>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</si>
  <si>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</si>
  <si>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</si>
  <si>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</si>
  <si>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</si>
  <si>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</si>
  <si>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</si>
  <si>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</si>
  <si>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</si>
  <si>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</si>
  <si>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</si>
  <si>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</si>
  <si>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</si>
  <si>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</si>
  <si>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</si>
  <si>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</si>
  <si>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</si>
  <si>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</si>
  <si>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</si>
  <si>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</si>
  <si>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</si>
  <si>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</si>
  <si>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</si>
  <si>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</si>
  <si>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</si>
  <si>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</si>
  <si>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</si>
  <si>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</si>
  <si>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</si>
  <si>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</si>
  <si>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</si>
  <si>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</si>
  <si>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</si>
  <si>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</si>
  <si>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</si>
  <si>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</si>
  <si>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</si>
  <si>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</si>
  <si>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</si>
  <si>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</si>
  <si>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</si>
  <si>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</si>
  <si>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</si>
  <si>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</si>
  <si>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</si>
  <si>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</si>
  <si>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</si>
  <si>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</si>
  <si>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</si>
  <si>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</si>
  <si>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</si>
  <si>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</si>
  <si>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</si>
  <si>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</si>
  <si>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</si>
  <si>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</si>
  <si>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</si>
  <si>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</si>
  <si>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</si>
  <si>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</si>
  <si>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</si>
  <si>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</si>
  <si>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</si>
  <si>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</si>
  <si>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</si>
  <si>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</si>
  <si>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</si>
  <si>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</si>
  <si>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</si>
  <si>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</si>
  <si>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</si>
  <si>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</si>
  <si>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</si>
  <si>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</si>
  <si>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</si>
  <si>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</si>
  <si>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</si>
  <si>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</si>
  <si>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</si>
  <si>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</si>
  <si>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</si>
  <si>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</si>
  <si>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</si>
  <si>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</si>
  <si>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</si>
  <si>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</si>
  <si>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</si>
  <si>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</si>
  <si>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</si>
  <si>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</si>
  <si>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</si>
  <si>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</si>
  <si>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</si>
  <si>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</si>
  <si>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</si>
  <si>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</si>
  <si>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</si>
  <si>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</si>
  <si>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</si>
  <si>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</si>
  <si>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</si>
  <si>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</si>
  <si>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</si>
  <si>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</si>
  <si>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</si>
  <si>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</si>
  <si>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</si>
  <si>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</si>
  <si>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</si>
  <si>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</si>
  <si>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</si>
  <si>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</si>
  <si>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</si>
  <si>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</si>
  <si>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</si>
  <si>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</si>
  <si>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</si>
  <si>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</si>
  <si>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</si>
  <si>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</si>
  <si>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</si>
  <si>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</si>
  <si>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</si>
  <si>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</si>
  <si>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</si>
  <si>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</si>
  <si>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</si>
  <si>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</si>
  <si>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</si>
  <si>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</si>
  <si>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</si>
  <si>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</si>
  <si>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</si>
  <si>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</si>
  <si>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</si>
  <si>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</si>
  <si>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</si>
  <si>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</si>
  <si>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</si>
  <si>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</si>
  <si>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</si>
  <si>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</si>
  <si>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</si>
  <si>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</si>
  <si>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</si>
  <si>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</si>
  <si>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</si>
  <si>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</si>
  <si>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</si>
  <si>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</si>
  <si>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</si>
  <si>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</si>
  <si>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</si>
  <si>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</si>
  <si>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</si>
  <si>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</si>
  <si>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</si>
  <si>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</si>
  <si>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</si>
  <si>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</si>
  <si>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</si>
  <si>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</si>
  <si>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</si>
  <si>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</si>
  <si>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</si>
  <si>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</si>
  <si>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</si>
  <si>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</si>
  <si>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</si>
  <si>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</si>
  <si>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</si>
  <si>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</si>
  <si>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</si>
  <si>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</si>
  <si>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</si>
  <si>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</si>
  <si>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</si>
  <si>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</si>
  <si>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</si>
  <si>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</si>
  <si>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</si>
  <si>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</si>
  <si>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</si>
  <si>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</si>
  <si>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</si>
  <si>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</si>
  <si>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</si>
  <si>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</si>
  <si>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</si>
  <si>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</si>
  <si>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</si>
  <si>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</si>
  <si>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</si>
  <si>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</si>
  <si>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</si>
  <si>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</si>
  <si>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</si>
  <si>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</si>
  <si>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</si>
  <si>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</si>
  <si>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</si>
  <si>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</si>
  <si>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</si>
  <si>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</si>
  <si>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</si>
  <si>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</si>
  <si>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</si>
  <si>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</si>
  <si>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</si>
  <si>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</si>
  <si>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</si>
  <si>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</si>
  <si>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</si>
  <si>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</si>
  <si>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</si>
  <si>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</si>
  <si>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</si>
  <si>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</si>
  <si>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</si>
  <si>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</si>
  <si>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</si>
  <si>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</si>
  <si>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</si>
  <si>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</si>
  <si>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</si>
  <si>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</si>
  <si>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</si>
  <si>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</si>
  <si>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</si>
  <si>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</si>
  <si>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</si>
  <si>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</si>
  <si>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</si>
  <si>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</si>
  <si>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</si>
  <si>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</si>
  <si>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</si>
  <si>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</si>
  <si>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</si>
  <si>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</si>
  <si>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</si>
  <si>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</si>
  <si>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</si>
  <si>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</si>
  <si>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</si>
  <si>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</si>
  <si>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</si>
  <si>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</si>
  <si>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</si>
  <si>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</si>
  <si>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</si>
  <si>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</si>
  <si>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</si>
  <si>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</si>
  <si>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</si>
  <si>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</si>
  <si>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</si>
  <si>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</si>
  <si>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</si>
  <si>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</si>
  <si>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</si>
  <si>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</si>
  <si>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</si>
  <si>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</si>
  <si>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</si>
  <si>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</si>
  <si>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</si>
  <si>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</si>
  <si>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</si>
  <si>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</si>
  <si>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</si>
  <si>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</si>
  <si>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</si>
  <si>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</si>
  <si>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</si>
  <si>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</si>
  <si>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</si>
  <si>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</si>
  <si>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</si>
  <si>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</si>
  <si>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</si>
  <si>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</si>
  <si>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</si>
  <si>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</si>
  <si>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</si>
  <si>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</si>
  <si>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</si>
  <si>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</si>
  <si>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</si>
  <si>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</si>
  <si>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</si>
  <si>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</si>
  <si>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</si>
  <si>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</si>
  <si>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</si>
  <si>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</si>
  <si>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</si>
  <si>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</si>
  <si>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</si>
  <si>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</si>
  <si>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</si>
  <si>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</si>
  <si>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</si>
  <si>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</si>
  <si>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</si>
  <si>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</si>
  <si>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</si>
  <si>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</si>
  <si>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</si>
  <si>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</si>
  <si>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</si>
  <si>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</si>
  <si>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</si>
  <si>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</si>
  <si>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</si>
  <si>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</si>
  <si>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</si>
  <si>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</si>
  <si>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</si>
  <si>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</si>
  <si>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</si>
  <si>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</si>
  <si>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</si>
  <si>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</si>
  <si>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</si>
  <si>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</si>
  <si>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</si>
  <si>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</si>
  <si>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</si>
  <si>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</si>
  <si>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</si>
  <si>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</si>
  <si>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</si>
  <si>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</si>
  <si>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</si>
  <si>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</si>
  <si>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</si>
  <si>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</si>
  <si>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</si>
  <si>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</si>
  <si>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</si>
  <si>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</si>
  <si>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</si>
  <si>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</si>
  <si>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</si>
  <si>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</si>
  <si>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</si>
  <si>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</si>
  <si>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</si>
  <si>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</si>
  <si>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</si>
  <si>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</si>
  <si>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</si>
  <si>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</si>
  <si>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</si>
  <si>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</si>
  <si>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</si>
  <si>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</si>
  <si>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</si>
  <si>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</si>
  <si>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</si>
  <si>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</si>
  <si>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</si>
  <si>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</si>
  <si>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</si>
  <si>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</si>
  <si>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</si>
  <si>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</si>
  <si>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</si>
  <si>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</si>
  <si>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</si>
  <si>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</si>
  <si>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</si>
  <si>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</si>
  <si>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</si>
  <si>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</si>
  <si>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</si>
  <si>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</si>
  <si>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</si>
  <si>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</si>
  <si>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</si>
  <si>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</si>
  <si>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</si>
  <si>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</si>
  <si>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</si>
  <si>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</si>
  <si>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</si>
  <si>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</si>
  <si>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</si>
  <si>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</si>
  <si>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</si>
  <si>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</si>
  <si>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</si>
  <si>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</si>
  <si>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</si>
  <si>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</si>
  <si>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</si>
  <si>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</si>
  <si>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</si>
  <si>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</si>
  <si>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</si>
  <si>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</si>
  <si>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</si>
  <si>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</si>
  <si>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</si>
  <si>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</si>
  <si>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</si>
  <si>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</si>
  <si>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</si>
  <si>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</si>
  <si>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</si>
  <si>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</si>
  <si>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</si>
  <si>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</si>
  <si>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</si>
  <si>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</si>
  <si>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</si>
  <si>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</si>
  <si>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</si>
  <si>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</si>
  <si>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</si>
  <si>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</si>
  <si>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</si>
  <si>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</si>
  <si>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</si>
  <si>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</si>
  <si>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</si>
  <si>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</si>
  <si>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</si>
  <si>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</si>
  <si>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</si>
  <si>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</si>
  <si>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</si>
  <si>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</si>
  <si>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</si>
  <si>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</si>
  <si>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</si>
  <si>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</si>
  <si>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</si>
  <si>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</si>
  <si>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</si>
  <si>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</si>
  <si>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</si>
  <si>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</si>
  <si>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</si>
  <si>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</si>
  <si>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</si>
  <si>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</si>
  <si>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</si>
  <si>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</si>
  <si>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</si>
  <si>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</si>
  <si>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</si>
  <si>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</si>
  <si>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</si>
  <si>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</si>
  <si>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</si>
  <si>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</si>
  <si>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</si>
  <si>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</si>
  <si>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</si>
  <si>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</si>
  <si>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</si>
  <si>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</si>
  <si>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</si>
  <si>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</si>
  <si>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</si>
  <si>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</si>
  <si>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</si>
  <si>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</si>
  <si>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</si>
  <si>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</si>
  <si>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</si>
  <si>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</si>
  <si>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</si>
  <si>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</si>
  <si>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</si>
  <si>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</si>
  <si>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</si>
  <si>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</si>
  <si>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</si>
  <si>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</si>
  <si>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</si>
  <si>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</si>
  <si>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</si>
  <si>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</si>
  <si>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</si>
  <si>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</si>
  <si>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</si>
  <si>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</si>
  <si>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</si>
  <si>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</si>
  <si>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</si>
  <si>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</si>
  <si>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</si>
  <si>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</si>
  <si>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</si>
  <si>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</si>
  <si>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</si>
  <si>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</si>
  <si>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</si>
  <si>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</si>
  <si>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</si>
  <si>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</si>
  <si>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</si>
  <si>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</si>
  <si>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</si>
  <si>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</si>
  <si>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</si>
  <si>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</si>
  <si>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</si>
  <si>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</si>
  <si>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</si>
  <si>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</si>
  <si>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</si>
  <si>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</si>
  <si>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</si>
  <si>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</si>
  <si>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</si>
  <si>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</si>
  <si>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</si>
  <si>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</si>
  <si>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</si>
  <si>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</si>
  <si>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</si>
  <si>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</si>
  <si>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</si>
  <si>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</si>
  <si>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</si>
  <si>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</si>
  <si>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</si>
  <si>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</si>
  <si>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</si>
  <si>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</si>
  <si>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</si>
  <si>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</si>
  <si>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</si>
  <si>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</si>
  <si>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</si>
  <si>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</si>
  <si>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</si>
  <si>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</si>
  <si>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</si>
  <si>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</si>
  <si>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</si>
  <si>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</si>
  <si>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</si>
  <si>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</si>
  <si>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</si>
  <si>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</si>
  <si>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</si>
  <si>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</si>
  <si>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</si>
  <si>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</si>
  <si>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</si>
  <si>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</si>
  <si>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</si>
  <si>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</si>
  <si>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</si>
  <si>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</si>
  <si>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</si>
  <si>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</si>
  <si>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</si>
  <si>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</si>
  <si>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</si>
  <si>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</si>
  <si>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</si>
  <si>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</si>
  <si>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</si>
  <si>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</si>
  <si>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</si>
  <si>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</si>
  <si>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</si>
  <si>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</si>
  <si>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</si>
  <si>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</si>
  <si>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</si>
  <si>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</si>
  <si>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</si>
  <si>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</si>
  <si>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</si>
  <si>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</si>
  <si>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</si>
  <si>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</si>
  <si>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</si>
  <si>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</si>
  <si>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</si>
  <si>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</si>
  <si>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</si>
  <si>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</si>
  <si>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</si>
  <si>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</si>
  <si>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</si>
  <si>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</si>
  <si>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</si>
  <si>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</si>
  <si>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</si>
  <si>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</si>
  <si>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</si>
  <si>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</si>
  <si>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</si>
  <si>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</si>
  <si>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</si>
  <si>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</si>
  <si>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</si>
  <si>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</si>
  <si>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</si>
  <si>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</si>
  <si>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</si>
  <si>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</si>
  <si>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</si>
  <si>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</si>
  <si>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</si>
  <si>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</si>
  <si>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</si>
  <si>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</si>
  <si>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</si>
  <si>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</si>
  <si>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</si>
  <si>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</si>
  <si>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</si>
  <si>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</si>
  <si>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</si>
  <si>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</si>
  <si>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</si>
  <si>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</si>
  <si>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</si>
  <si>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</si>
  <si>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</si>
  <si>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</si>
  <si>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</si>
  <si>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</si>
  <si>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</si>
  <si>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</si>
  <si>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</si>
  <si>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</si>
  <si>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</si>
  <si>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</si>
  <si>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</si>
  <si>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</si>
  <si>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</si>
  <si>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</si>
  <si>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</si>
  <si>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</si>
  <si>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</si>
  <si>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</si>
  <si>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</si>
  <si>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</si>
  <si>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</si>
  <si>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</si>
  <si>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</si>
  <si>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</si>
  <si>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</si>
  <si>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</si>
  <si>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</si>
  <si>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</si>
  <si>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</si>
  <si>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</si>
  <si>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</si>
  <si>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</si>
  <si>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</si>
  <si>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</si>
  <si>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</si>
  <si>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</si>
  <si>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</si>
  <si>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</si>
  <si>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</si>
  <si>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</si>
  <si>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</si>
  <si>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</si>
  <si>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</si>
  <si>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</si>
  <si>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</si>
  <si>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</si>
  <si>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</si>
  <si>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</si>
  <si>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</si>
  <si>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</si>
  <si>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</si>
  <si>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</si>
  <si>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</si>
  <si>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</si>
  <si>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</si>
  <si>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</si>
  <si>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</si>
  <si>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</si>
  <si>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</si>
  <si>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</si>
  <si>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</si>
  <si>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</si>
  <si>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</si>
  <si>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</si>
  <si>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</si>
  <si>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</si>
  <si>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</si>
  <si>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</si>
  <si>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</si>
  <si>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</si>
  <si>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</si>
  <si>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</si>
  <si>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</si>
  <si>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</si>
  <si>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</si>
  <si>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</si>
  <si>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</si>
  <si>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</si>
  <si>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</si>
  <si>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</si>
  <si>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</si>
  <si>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</si>
  <si>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</si>
  <si>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</si>
  <si>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</si>
  <si>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</si>
  <si>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</si>
  <si>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</si>
  <si>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</si>
  <si>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</si>
  <si>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</si>
  <si>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</si>
  <si>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</si>
  <si>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</si>
  <si>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</si>
  <si>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</si>
  <si>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</si>
  <si>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</si>
  <si>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</si>
  <si>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</si>
  <si>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</si>
  <si>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</si>
  <si>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</si>
  <si>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</si>
  <si>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</si>
  <si>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</si>
  <si>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</si>
  <si>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</si>
  <si>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</si>
  <si>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</si>
  <si>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</si>
  <si>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</si>
  <si>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</si>
  <si>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</si>
  <si>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</si>
  <si>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</si>
  <si>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</si>
  <si>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</si>
  <si>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</si>
  <si>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</si>
  <si>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</si>
  <si>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</si>
  <si>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</si>
  <si>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</si>
  <si>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</si>
  <si>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</si>
  <si>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</si>
  <si>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</si>
  <si>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</si>
  <si>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</si>
  <si>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</si>
  <si>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</si>
  <si>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</si>
  <si>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</si>
  <si>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</si>
  <si>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</si>
  <si>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</si>
  <si>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</si>
  <si>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</si>
  <si>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</si>
  <si>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</si>
  <si>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</si>
  <si>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</si>
  <si>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</si>
  <si>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</si>
  <si>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</si>
  <si>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</si>
  <si>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</si>
  <si>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</si>
  <si>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</si>
  <si>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</si>
  <si>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</si>
  <si>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</si>
  <si>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</si>
  <si>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</si>
  <si>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</si>
  <si>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</si>
  <si>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</si>
  <si>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</si>
  <si>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</si>
  <si>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</si>
  <si>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</si>
  <si>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</si>
  <si>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</si>
  <si>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</si>
  <si>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</si>
  <si>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</si>
  <si>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</si>
  <si>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</si>
  <si>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</si>
  <si>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</si>
  <si>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</si>
  <si>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</si>
  <si>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</si>
  <si>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</si>
  <si>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</si>
  <si>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</si>
  <si>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</si>
  <si>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</si>
  <si>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</si>
  <si>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</si>
  <si>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</si>
  <si>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</si>
  <si>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</si>
  <si>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</si>
  <si>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</si>
  <si>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</si>
  <si>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</si>
  <si>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</si>
  <si>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</si>
  <si>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</si>
  <si>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</si>
  <si>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</si>
  <si>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</si>
  <si>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</si>
  <si>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</si>
  <si>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</si>
  <si>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</si>
  <si>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</si>
  <si>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</si>
  <si>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</si>
  <si>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</si>
  <si>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</si>
  <si>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</si>
  <si>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</si>
  <si>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</si>
  <si>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</si>
  <si>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</si>
  <si>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</si>
  <si>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</si>
  <si>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</si>
  <si>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</si>
  <si>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</si>
  <si>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</si>
  <si>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</si>
  <si>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</si>
  <si>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</si>
  <si>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</si>
  <si>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</si>
  <si>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</si>
  <si>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</si>
  <si>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</si>
  <si>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</si>
  <si>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</si>
  <si>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</si>
  <si>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</si>
  <si>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</si>
  <si>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</si>
  <si>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</si>
  <si>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</si>
  <si>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</si>
  <si>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</si>
  <si>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</si>
  <si>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</si>
  <si>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</si>
  <si>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</si>
  <si>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</si>
  <si>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</si>
  <si>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</si>
  <si>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</si>
  <si>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</si>
  <si>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</si>
  <si>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</si>
  <si>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</si>
  <si>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</si>
  <si>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</si>
  <si>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</si>
  <si>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</si>
  <si>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</si>
  <si>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</si>
  <si>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</si>
  <si>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</si>
  <si>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</si>
  <si>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</si>
  <si>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</si>
  <si>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</si>
  <si>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</si>
  <si>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</si>
  <si>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</si>
  <si>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</si>
  <si>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</si>
  <si>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</si>
  <si>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</si>
  <si>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</si>
  <si>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</si>
  <si>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</si>
  <si>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</si>
  <si>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</si>
  <si>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</si>
  <si>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</si>
  <si>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</si>
  <si>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</si>
  <si>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</si>
  <si>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</si>
  <si>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</si>
  <si>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</si>
  <si>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</si>
  <si>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</si>
  <si>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</si>
  <si>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</si>
  <si>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</si>
  <si>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</si>
  <si>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</si>
  <si>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</si>
  <si>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</si>
  <si>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</si>
  <si>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</si>
  <si>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</si>
  <si>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</si>
  <si>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</si>
  <si>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</si>
  <si>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</si>
  <si>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</si>
  <si>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</si>
  <si>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</si>
  <si>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</si>
  <si>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</si>
  <si>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</si>
  <si>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</si>
  <si>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</si>
  <si>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</si>
  <si>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</si>
  <si>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</si>
  <si>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</si>
  <si>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</si>
  <si>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</si>
  <si>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</si>
  <si>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</si>
  <si>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</si>
  <si>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</si>
  <si>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</si>
  <si>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</si>
  <si>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</si>
  <si>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</si>
  <si>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</si>
  <si>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</si>
  <si>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</si>
  <si>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</si>
  <si>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</si>
  <si>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</si>
  <si>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</si>
  <si>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</si>
  <si>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</si>
  <si>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</si>
  <si>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</si>
  <si>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</si>
  <si>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</si>
  <si>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</si>
  <si>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</si>
  <si>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</si>
  <si>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</si>
  <si>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</si>
  <si>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</si>
  <si>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</si>
  <si>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</si>
  <si>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</si>
  <si>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</si>
  <si>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</si>
  <si>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</si>
  <si>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</si>
  <si>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</si>
  <si>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</si>
  <si>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</si>
  <si>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</si>
  <si>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</si>
  <si>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</si>
  <si>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</si>
  <si>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</si>
  <si>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</si>
  <si>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</si>
  <si>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</si>
  <si>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</si>
  <si>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</si>
  <si>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</si>
  <si>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</si>
  <si>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</si>
  <si>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</si>
  <si>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</si>
  <si>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</si>
  <si>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</si>
  <si>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</si>
  <si>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</si>
  <si>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</si>
  <si>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</si>
  <si>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</si>
  <si>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</si>
  <si>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</si>
  <si>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</si>
  <si>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</si>
  <si>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</si>
  <si>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</si>
  <si>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</si>
  <si>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</si>
  <si>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</si>
  <si>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</si>
  <si>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</si>
  <si>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</si>
  <si>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</si>
  <si>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</si>
  <si>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</si>
  <si>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</si>
  <si>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</si>
  <si>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</si>
  <si>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</si>
  <si>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</si>
  <si>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</si>
  <si>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</si>
  <si>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</si>
  <si>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</si>
  <si>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</si>
  <si>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</si>
  <si>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</si>
  <si>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</si>
  <si>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</si>
  <si>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</si>
  <si>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</si>
  <si>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</si>
  <si>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</si>
  <si>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</si>
  <si>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</si>
  <si>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</si>
  <si>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</si>
  <si>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</si>
  <si>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</si>
  <si>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</si>
  <si>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</si>
  <si>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</si>
  <si>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</si>
  <si>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</si>
  <si>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</si>
  <si>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</si>
  <si>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</si>
  <si>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</si>
  <si>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</si>
  <si>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</si>
  <si>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</si>
  <si>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</si>
  <si>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</si>
  <si>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</si>
  <si>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</si>
  <si>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</si>
  <si>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</si>
  <si>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</si>
  <si>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</si>
  <si>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</si>
  <si>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</si>
  <si>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</si>
  <si>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</si>
  <si>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</si>
  <si>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</si>
  <si>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</si>
  <si>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</si>
  <si>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</si>
  <si>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</si>
  <si>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</si>
  <si>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</si>
  <si>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</si>
  <si>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</si>
  <si>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</si>
  <si>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</si>
  <si>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</si>
  <si>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</si>
  <si>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</si>
  <si>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</si>
  <si>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</si>
  <si>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</si>
  <si>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</si>
  <si>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</si>
  <si>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</si>
  <si>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</si>
  <si>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</si>
  <si>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</si>
  <si>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</si>
  <si>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</si>
  <si>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</si>
  <si>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</si>
  <si>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</si>
  <si>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</si>
  <si>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</si>
  <si>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</si>
  <si>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</si>
  <si>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</si>
  <si>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</si>
  <si>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</si>
  <si>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</si>
  <si>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</si>
  <si>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</si>
  <si>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</si>
  <si>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</si>
  <si>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</si>
  <si>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</si>
  <si>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</si>
  <si>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</si>
  <si>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</si>
  <si>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</si>
  <si>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</si>
  <si>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</si>
  <si>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</si>
  <si>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</si>
  <si>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</si>
  <si>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</si>
  <si>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</si>
  <si>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</si>
  <si>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</si>
  <si>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</si>
  <si>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</si>
  <si>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</si>
  <si>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</si>
  <si>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</si>
  <si>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</si>
  <si>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</si>
  <si>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</si>
  <si>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</si>
  <si>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</si>
  <si>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</si>
  <si>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</si>
  <si>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</si>
  <si>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</si>
  <si>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</si>
  <si>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</si>
  <si>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</si>
  <si>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</si>
  <si>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</si>
  <si>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</si>
  <si>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</si>
  <si>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</si>
  <si>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</si>
  <si>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</si>
  <si>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</si>
  <si>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</si>
  <si>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</si>
  <si>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</si>
  <si>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</si>
  <si>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</si>
  <si>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</si>
  <si>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</si>
  <si>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</si>
  <si>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</si>
  <si>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</si>
  <si>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</si>
  <si>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</si>
  <si>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</si>
  <si>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</si>
  <si>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</si>
  <si>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</si>
  <si>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</si>
  <si>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</si>
  <si>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</si>
  <si>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</si>
  <si>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</si>
  <si>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</si>
  <si>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</si>
  <si>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</si>
  <si>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</si>
  <si>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</si>
  <si>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</si>
  <si>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</si>
  <si>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</si>
  <si>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</si>
  <si>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</si>
  <si>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</si>
  <si>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</si>
  <si>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</si>
  <si>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</si>
  <si>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</si>
  <si>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</si>
  <si>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</si>
  <si>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</si>
  <si>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</si>
  <si>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</si>
  <si>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</si>
  <si>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</si>
  <si>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</si>
  <si>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</si>
  <si>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</si>
  <si>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</si>
  <si>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</si>
  <si>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</si>
  <si>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</si>
  <si>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</si>
  <si>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</si>
  <si>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</si>
  <si>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</si>
  <si>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</si>
  <si>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</si>
  <si>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</si>
  <si>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</si>
  <si>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</si>
  <si>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</si>
  <si>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</si>
  <si>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</si>
  <si>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</si>
  <si>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</si>
  <si>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</si>
  <si>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</si>
  <si>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</si>
  <si>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</si>
  <si>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</si>
  <si>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</si>
  <si>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</si>
  <si>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</si>
  <si>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</si>
  <si>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</si>
  <si>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</si>
  <si>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</si>
  <si>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</si>
  <si>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</si>
  <si>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</si>
  <si>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</si>
  <si>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</si>
  <si>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</si>
  <si>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</si>
  <si>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</si>
  <si>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</si>
  <si>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</si>
  <si>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</si>
  <si>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</si>
  <si>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</si>
  <si>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</si>
  <si>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</si>
  <si>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</si>
  <si>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</si>
  <si>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</si>
  <si>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</si>
  <si>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</si>
  <si>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</si>
  <si>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</si>
  <si>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</si>
  <si>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</si>
  <si>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</si>
  <si>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</si>
  <si>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</si>
  <si>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</si>
  <si>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</si>
  <si>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</si>
  <si>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</si>
  <si>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</si>
  <si>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</si>
  <si>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</si>
  <si>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</si>
  <si>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</si>
  <si>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</si>
  <si>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</si>
  <si>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</si>
  <si>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</si>
  <si>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</si>
  <si>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</si>
  <si>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</si>
  <si>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</si>
  <si>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</si>
  <si>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</si>
  <si>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</si>
  <si>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</si>
  <si>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</si>
  <si>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</si>
  <si>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</si>
  <si>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</si>
  <si>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</si>
  <si>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</si>
  <si>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</si>
  <si>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</si>
  <si>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</si>
  <si>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</si>
  <si>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</si>
  <si>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</si>
  <si>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</si>
  <si>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</si>
  <si>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</si>
  <si>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</si>
  <si>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</si>
  <si>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</si>
  <si>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</si>
  <si>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</si>
  <si>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</si>
  <si>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</si>
  <si>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</si>
  <si>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</si>
  <si>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</si>
  <si>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</si>
  <si>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</si>
  <si>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</si>
  <si>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</si>
  <si>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</si>
  <si>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</si>
  <si>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</si>
  <si>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</si>
  <si>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</si>
  <si>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</si>
  <si>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</si>
  <si>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</si>
  <si>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</si>
  <si>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</si>
  <si>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</si>
  <si>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</si>
  <si>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</si>
  <si>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</si>
  <si>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</si>
  <si>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</si>
  <si>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</si>
  <si>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</si>
  <si>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</si>
  <si>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</si>
  <si>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</si>
  <si>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</si>
  <si>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</si>
  <si>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</si>
  <si>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</si>
  <si>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</si>
  <si>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</si>
  <si>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</si>
  <si>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</si>
  <si>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</si>
  <si>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</si>
  <si>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</si>
  <si>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</si>
  <si>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</si>
  <si>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</si>
  <si>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</si>
  <si>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</si>
  <si>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</si>
  <si>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</si>
  <si>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</si>
  <si>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</si>
  <si>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</si>
  <si>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</si>
  <si>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</si>
  <si>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</si>
  <si>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</si>
  <si>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</si>
  <si>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</si>
  <si>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</si>
  <si>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</si>
  <si>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</si>
  <si>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</si>
  <si>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</si>
  <si>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</si>
  <si>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</si>
  <si>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</si>
  <si>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</si>
  <si>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</si>
  <si>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</si>
  <si>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</si>
  <si>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</si>
  <si>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</si>
  <si>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</si>
  <si>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</si>
  <si>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</si>
  <si>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</si>
  <si>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</si>
  <si>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</si>
  <si>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</si>
  <si>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</si>
  <si>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</si>
  <si>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</si>
  <si>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</si>
  <si>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</si>
  <si>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</si>
  <si>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</si>
  <si>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</si>
  <si>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</si>
  <si>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</si>
  <si>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</si>
  <si>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</si>
  <si>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</si>
  <si>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</si>
  <si>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</si>
  <si>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</si>
  <si>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</si>
  <si>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</si>
  <si>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</si>
  <si>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</si>
  <si>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</si>
  <si>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</si>
  <si>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</si>
  <si>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</si>
  <si>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</si>
  <si>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</si>
  <si>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</si>
  <si>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</si>
  <si>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</si>
  <si>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</si>
  <si>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</si>
  <si>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</si>
  <si>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</si>
  <si>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</si>
  <si>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</si>
  <si>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</si>
  <si>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</si>
  <si>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</si>
  <si>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</si>
  <si>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</si>
  <si>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</si>
  <si>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</si>
  <si>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</si>
  <si>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</si>
  <si>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</si>
  <si>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</si>
  <si>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</si>
  <si>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</si>
  <si>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</si>
  <si>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</si>
  <si>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</si>
  <si>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</si>
  <si>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</si>
  <si>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</si>
  <si>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</si>
  <si>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</si>
  <si>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</si>
  <si>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</si>
  <si>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</si>
  <si>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</si>
  <si>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</si>
  <si>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</si>
  <si>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</si>
  <si>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</si>
  <si>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</si>
  <si>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</si>
  <si>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</si>
  <si>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</si>
  <si>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</si>
  <si>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</si>
  <si>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</si>
  <si>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</si>
  <si>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</si>
  <si>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</si>
  <si>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</si>
  <si>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</si>
  <si>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</si>
  <si>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</si>
  <si>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</si>
  <si>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</si>
  <si>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</si>
  <si>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</si>
  <si>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</si>
  <si>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</si>
  <si>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</si>
  <si>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</si>
  <si>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</si>
  <si>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</si>
  <si>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</si>
  <si>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</si>
  <si>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</si>
  <si>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</si>
  <si>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</si>
  <si>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</si>
  <si>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</si>
  <si>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</si>
  <si>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</si>
  <si>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</si>
  <si>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</si>
  <si>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</si>
  <si>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</si>
  <si>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</si>
  <si>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</si>
  <si>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</si>
  <si>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</si>
  <si>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</si>
  <si>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</si>
  <si>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</si>
  <si>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</si>
  <si>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</si>
  <si>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</si>
  <si>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</si>
  <si>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</si>
  <si>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</si>
  <si>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</si>
  <si>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</si>
  <si>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</si>
  <si>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</si>
  <si>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</si>
  <si>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</si>
  <si>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</si>
  <si>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</si>
  <si>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</si>
  <si>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</si>
  <si>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</si>
  <si>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</si>
  <si>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</si>
  <si>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</si>
  <si>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</si>
  <si>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</si>
  <si>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</si>
  <si>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</si>
  <si>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</si>
  <si>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</si>
  <si>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</si>
  <si>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</si>
  <si>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</si>
  <si>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</si>
  <si>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</si>
  <si>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</si>
  <si>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</si>
  <si>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</si>
  <si>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</si>
  <si>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</si>
  <si>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</si>
  <si>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</si>
  <si>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</si>
  <si>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</si>
  <si>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</si>
  <si>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</si>
  <si>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</si>
  <si>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</si>
  <si>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</si>
  <si>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</si>
  <si>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</si>
  <si>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</si>
  <si>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</si>
  <si>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</si>
  <si>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</si>
  <si>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</si>
  <si>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</si>
  <si>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</si>
  <si>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</si>
  <si>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</si>
  <si>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</si>
  <si>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</si>
  <si>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</si>
  <si>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</si>
  <si>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</si>
  <si>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</si>
  <si>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</si>
  <si>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</si>
  <si>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</si>
  <si>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</si>
  <si>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</si>
  <si>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</si>
  <si>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</si>
  <si>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</si>
  <si>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</si>
  <si>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</si>
  <si>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</si>
  <si>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</si>
  <si>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</si>
  <si>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</si>
  <si>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</si>
  <si>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</si>
  <si>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</si>
  <si>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</si>
  <si>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</si>
  <si>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</si>
  <si>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</si>
  <si>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</si>
  <si>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</si>
  <si>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</si>
  <si>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</si>
  <si>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</si>
  <si>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</si>
  <si>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</si>
  <si>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</si>
  <si>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</si>
  <si>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</si>
  <si>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</si>
  <si>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</si>
  <si>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</si>
  <si>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</si>
  <si>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</si>
  <si>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</si>
  <si>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</si>
  <si>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</si>
  <si>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</si>
  <si>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</si>
  <si>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</si>
  <si>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</si>
  <si>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</si>
  <si>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</si>
  <si>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</si>
  <si>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</si>
  <si>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</si>
  <si>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</si>
  <si>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</si>
  <si>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</si>
  <si>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</si>
  <si>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</si>
  <si>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</si>
  <si>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</si>
  <si>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</si>
  <si>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</si>
  <si>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</si>
  <si>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</si>
  <si>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</si>
  <si>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</si>
  <si>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</si>
  <si>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</si>
  <si>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</si>
  <si>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</si>
  <si>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</si>
  <si>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</si>
  <si>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</si>
  <si>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</si>
  <si>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</si>
  <si>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</si>
  <si>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</si>
  <si>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</si>
  <si>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</si>
  <si>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</si>
  <si>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</si>
  <si>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</si>
  <si>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</si>
  <si>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</si>
  <si>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</si>
  <si>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</si>
  <si>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</si>
  <si>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</si>
  <si>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</si>
  <si>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</si>
  <si>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</si>
  <si>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</si>
  <si>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</si>
  <si>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</si>
  <si>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</si>
  <si>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</si>
  <si>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</si>
  <si>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</si>
  <si>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</si>
  <si>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</si>
  <si>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</si>
  <si>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</si>
  <si>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</si>
  <si>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</si>
  <si>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</si>
  <si>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</si>
  <si>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</si>
  <si>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</si>
  <si>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</si>
  <si>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</si>
  <si>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</si>
  <si>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</si>
  <si>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</si>
  <si>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</si>
  <si>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</si>
  <si>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</si>
  <si>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</si>
  <si>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</si>
  <si>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</si>
  <si>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</si>
  <si>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</si>
  <si>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</si>
  <si>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</si>
  <si>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</si>
  <si>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</si>
  <si>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</si>
  <si>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</si>
  <si>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</si>
  <si>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</si>
  <si>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</si>
  <si>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</si>
  <si>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</si>
  <si>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</si>
  <si>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</si>
  <si>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</si>
  <si>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</si>
  <si>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</si>
  <si>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</si>
  <si>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</si>
  <si>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</si>
  <si>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</si>
  <si>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</si>
  <si>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</si>
  <si>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</si>
  <si>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</si>
  <si>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</si>
  <si>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</si>
  <si>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</si>
  <si>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</si>
  <si>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</si>
  <si>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</si>
  <si>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</si>
  <si>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</si>
  <si>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</si>
  <si>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</si>
  <si>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</si>
  <si>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</si>
  <si>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</si>
  <si>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</si>
  <si>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</si>
  <si>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</si>
  <si>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</si>
  <si>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</si>
  <si>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</si>
  <si>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</si>
  <si>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</si>
  <si>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</si>
  <si>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</si>
  <si>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</si>
  <si>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</si>
  <si>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</si>
  <si>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</si>
  <si>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</si>
  <si>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</si>
  <si>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</si>
  <si>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</si>
  <si>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</si>
  <si>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</si>
  <si>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</si>
  <si>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</si>
  <si>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</si>
  <si>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</si>
  <si>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</si>
  <si>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</si>
  <si>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</si>
  <si>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</si>
  <si>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</si>
  <si>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</si>
  <si>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</si>
  <si>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</si>
  <si>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</si>
  <si>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</si>
  <si>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</si>
  <si>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</si>
  <si>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</si>
  <si>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</si>
  <si>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</si>
  <si>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</si>
  <si>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</si>
  <si>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</si>
  <si>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</si>
  <si>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</si>
  <si>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</si>
  <si>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</si>
  <si>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</si>
  <si>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</si>
  <si>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</si>
  <si>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</si>
  <si>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</si>
  <si>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</si>
  <si>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</si>
  <si>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</si>
  <si>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</si>
  <si>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</si>
  <si>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</si>
  <si>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</si>
  <si>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</si>
  <si>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</si>
  <si>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</si>
  <si>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</si>
  <si>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</si>
  <si>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</si>
  <si>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</si>
  <si>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</si>
  <si>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</si>
  <si>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</si>
  <si>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</si>
  <si>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</si>
  <si>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</si>
  <si>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</si>
  <si>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</si>
  <si>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</si>
  <si>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</si>
  <si>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</si>
  <si>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</si>
  <si>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</si>
  <si>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</si>
  <si>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</si>
  <si>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</si>
  <si>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</si>
  <si>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</si>
  <si>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</si>
  <si>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</si>
  <si>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</si>
  <si>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</si>
  <si>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</si>
  <si>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</si>
  <si>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</si>
  <si>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</si>
  <si>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</si>
  <si>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</si>
  <si>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</si>
  <si>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</si>
  <si>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</si>
  <si>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</si>
  <si>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</si>
  <si>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</si>
  <si>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</si>
  <si>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</si>
  <si>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</si>
  <si>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</si>
  <si>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</si>
  <si>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</si>
  <si>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</si>
  <si>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</si>
  <si>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</si>
  <si>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</si>
  <si>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</si>
  <si>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</si>
  <si>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</si>
  <si>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</si>
  <si>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</si>
  <si>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</si>
  <si>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</si>
  <si>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</si>
  <si>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</si>
  <si>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</si>
  <si>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</si>
  <si>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</si>
  <si>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</si>
  <si>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</si>
  <si>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</si>
  <si>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</si>
  <si>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</si>
  <si>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</si>
  <si>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</si>
  <si>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</si>
  <si>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</si>
  <si>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</si>
  <si>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</si>
  <si>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</si>
  <si>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</si>
  <si>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</si>
  <si>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</si>
  <si>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</si>
  <si>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</si>
  <si>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</si>
  <si>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</si>
  <si>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</si>
  <si>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</si>
  <si>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</si>
  <si>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</si>
  <si>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</si>
  <si>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</si>
  <si>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</si>
  <si>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</si>
  <si>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</si>
  <si>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</si>
  <si>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</si>
  <si>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</si>
  <si>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</si>
  <si>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</si>
  <si>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</si>
  <si>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</si>
  <si>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</si>
  <si>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</si>
  <si>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</si>
  <si>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</si>
  <si>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</si>
  <si>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</si>
  <si>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</si>
  <si>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</si>
  <si>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</si>
  <si>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</si>
  <si>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</si>
  <si>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</si>
  <si>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</si>
  <si>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</si>
  <si>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</si>
  <si>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</si>
  <si>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</si>
  <si>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</si>
  <si>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</si>
  <si>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</si>
  <si>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</si>
  <si>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</si>
  <si>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</si>
  <si>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</si>
  <si>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</si>
  <si>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</si>
  <si>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</si>
  <si>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</si>
  <si>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</si>
  <si>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</si>
  <si>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</si>
  <si>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</si>
  <si>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</si>
  <si>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</si>
  <si>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</si>
  <si>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</si>
  <si>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</si>
  <si>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</si>
  <si>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</si>
  <si>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</si>
  <si>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</si>
  <si>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</si>
  <si>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</si>
  <si>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</si>
  <si>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</si>
  <si>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</si>
  <si>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</si>
  <si>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</si>
  <si>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</si>
  <si>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</si>
  <si>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</si>
  <si>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</si>
  <si>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</si>
  <si>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</si>
  <si>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</si>
  <si>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</si>
  <si>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</si>
  <si>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</si>
  <si>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</si>
  <si>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</si>
  <si>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</si>
  <si>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</si>
  <si>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</si>
  <si>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</si>
  <si>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</si>
  <si>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</si>
  <si>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</si>
  <si>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</si>
  <si>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</si>
  <si>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</si>
  <si>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</si>
  <si>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</si>
  <si>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</si>
  <si>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</si>
  <si>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</si>
  <si>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</si>
  <si>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</si>
  <si>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</si>
  <si>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</si>
  <si>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</si>
  <si>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</si>
  <si>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</si>
  <si>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</si>
  <si>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</si>
  <si>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</si>
  <si>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</si>
  <si>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</si>
  <si>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</si>
  <si>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</si>
  <si>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</si>
  <si>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</si>
  <si>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</si>
  <si>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</si>
  <si>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</si>
  <si>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</si>
  <si>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</si>
  <si>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</si>
  <si>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</si>
  <si>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</si>
  <si>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</si>
  <si>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</si>
  <si>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</si>
  <si>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</si>
  <si>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</si>
  <si>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</si>
  <si>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</si>
  <si>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</si>
  <si>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</si>
  <si>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</si>
  <si>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</si>
  <si>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</si>
  <si>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</si>
  <si>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</si>
  <si>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</si>
  <si>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</si>
  <si>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</si>
  <si>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</si>
  <si>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</si>
  <si>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</si>
  <si>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</si>
  <si>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</si>
  <si>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</si>
  <si>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</si>
  <si>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</si>
  <si>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</si>
  <si>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</si>
  <si>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</si>
  <si>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</si>
  <si>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</si>
  <si>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</si>
  <si>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</si>
  <si>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</si>
  <si>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</si>
  <si>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</si>
  <si>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</si>
  <si>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</si>
  <si>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</si>
  <si>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</si>
  <si>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</si>
  <si>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</si>
  <si>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</si>
  <si>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</si>
  <si>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</si>
  <si>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</si>
  <si>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</si>
  <si>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</si>
  <si>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</si>
  <si>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</si>
  <si>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</si>
  <si>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</si>
  <si>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</si>
  <si>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</si>
  <si>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</si>
  <si>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</si>
  <si>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</si>
  <si>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</si>
  <si>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</si>
  <si>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</si>
  <si>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</si>
  <si>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</si>
  <si>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</si>
  <si>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</si>
  <si>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</si>
  <si>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</si>
  <si>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</si>
  <si>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</si>
  <si>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</si>
  <si>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</si>
  <si>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</si>
  <si>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</si>
  <si>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</si>
  <si>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</si>
  <si>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</si>
  <si>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</si>
  <si>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</si>
  <si>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</si>
  <si>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</si>
  <si>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</si>
  <si>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</si>
  <si>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</si>
  <si>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</si>
  <si>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</si>
  <si>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</si>
  <si>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</si>
  <si>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</si>
  <si>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</si>
  <si>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</si>
  <si>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</si>
  <si>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</si>
  <si>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</si>
  <si>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</si>
  <si>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</si>
  <si>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</si>
  <si>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</si>
  <si>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</si>
  <si>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</si>
  <si>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</si>
  <si>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</si>
  <si>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</si>
  <si>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</si>
  <si>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</si>
  <si>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</si>
  <si>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</si>
  <si>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</si>
  <si>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</si>
  <si>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</si>
  <si>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</si>
  <si>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</si>
  <si>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</si>
  <si>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</si>
  <si>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</si>
  <si>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</si>
  <si>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</si>
  <si>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</si>
  <si>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</si>
  <si>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</si>
  <si>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</si>
  <si>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</si>
  <si>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</si>
  <si>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</si>
  <si>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</si>
  <si>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</si>
  <si>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</si>
  <si>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</si>
  <si>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</si>
  <si>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</si>
  <si>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</si>
  <si>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</si>
  <si>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</si>
  <si>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</si>
  <si>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</si>
  <si>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</si>
  <si>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</si>
  <si>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</si>
  <si>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</si>
  <si>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</si>
  <si>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</si>
  <si>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</si>
  <si>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</si>
  <si>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</si>
  <si>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</si>
  <si>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</si>
  <si>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</si>
  <si>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</si>
  <si>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</si>
  <si>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</si>
  <si>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</si>
  <si>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</si>
  <si>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</si>
  <si>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</si>
  <si>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</si>
  <si>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</si>
  <si>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</si>
  <si>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</si>
  <si>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</si>
  <si>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</si>
  <si>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</si>
  <si>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</si>
  <si>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</si>
  <si>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</si>
  <si>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</si>
  <si>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</si>
  <si>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</si>
  <si>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</si>
  <si>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</si>
  <si>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</si>
  <si>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</si>
  <si>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</si>
  <si>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</si>
  <si>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</si>
  <si>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</si>
  <si>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</si>
  <si>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</si>
  <si>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</si>
  <si>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</si>
  <si>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</si>
  <si>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</si>
  <si>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</si>
  <si>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</si>
  <si>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</si>
  <si>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</si>
  <si>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</si>
  <si>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</si>
  <si>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</si>
  <si>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</si>
  <si>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</si>
  <si>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</si>
  <si>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</si>
  <si>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</si>
  <si>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</si>
  <si>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</si>
  <si>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</si>
  <si>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</si>
  <si>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</si>
  <si>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</si>
  <si>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</si>
  <si>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</si>
  <si>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</si>
  <si>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</si>
  <si>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</si>
  <si>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</si>
  <si>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</si>
  <si>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</si>
  <si>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</si>
  <si>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</si>
  <si>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</si>
  <si>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</si>
  <si>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</si>
  <si>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</si>
  <si>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</si>
  <si>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</si>
  <si>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</si>
  <si>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</si>
  <si>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</si>
  <si>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</si>
  <si>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</si>
  <si>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</si>
  <si>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</si>
  <si>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</si>
  <si>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</si>
  <si>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</si>
  <si>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</si>
  <si>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</si>
  <si>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</si>
  <si>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</si>
  <si>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</si>
  <si>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</si>
  <si>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</si>
  <si>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</si>
  <si>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</si>
  <si>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</si>
  <si>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</si>
  <si>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</si>
  <si>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</si>
  <si>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</si>
  <si>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</si>
  <si>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</si>
  <si>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</si>
  <si>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</si>
  <si>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</si>
  <si>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</si>
  <si>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</si>
  <si>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</si>
  <si>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</si>
  <si>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</si>
  <si>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</si>
  <si>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</si>
  <si>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</si>
  <si>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</si>
  <si>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</si>
  <si>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</si>
  <si>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</si>
  <si>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</si>
  <si>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</si>
  <si>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</si>
  <si>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</si>
  <si>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</si>
  <si>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</si>
  <si>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</si>
  <si>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</si>
  <si>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</si>
  <si>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</si>
  <si>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</si>
  <si>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</si>
  <si>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</si>
  <si>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</si>
  <si>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</si>
  <si>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</si>
  <si>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</si>
  <si>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</si>
  <si>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</si>
  <si>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</si>
  <si>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</si>
  <si>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</si>
  <si>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</si>
  <si>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</si>
  <si>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</si>
  <si>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</si>
  <si>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</si>
  <si>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</si>
  <si>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</si>
  <si>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</si>
  <si>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</si>
  <si>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</si>
  <si>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</si>
  <si>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</si>
  <si>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</si>
  <si>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</si>
  <si>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</si>
  <si>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</si>
  <si>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</si>
  <si>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</si>
  <si>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</si>
  <si>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</si>
  <si>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</si>
  <si>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</si>
  <si>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</si>
  <si>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</si>
  <si>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</si>
  <si>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</si>
  <si>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</si>
  <si>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</si>
  <si>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</si>
  <si>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</si>
  <si>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</si>
  <si>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</si>
  <si>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</si>
  <si>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</si>
  <si>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</si>
  <si>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</si>
  <si>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</si>
  <si>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</si>
  <si>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</si>
  <si>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</si>
  <si>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</si>
  <si>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</si>
  <si>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</si>
  <si>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</si>
  <si>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</si>
  <si>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</si>
  <si>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</si>
  <si>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</si>
  <si>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</si>
  <si>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</si>
  <si>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</si>
  <si>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</si>
  <si>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</si>
  <si>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</si>
  <si>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</si>
  <si>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</si>
  <si>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</si>
  <si>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</si>
  <si>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</si>
  <si>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</si>
  <si>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</si>
  <si>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</si>
  <si>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</si>
  <si>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</si>
  <si>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</si>
  <si>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</si>
  <si>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</si>
  <si>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</si>
  <si>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</si>
  <si>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</si>
  <si>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</si>
  <si>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</si>
  <si>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</si>
  <si>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</si>
  <si>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</si>
  <si>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</si>
  <si>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</si>
  <si>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</si>
  <si>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</si>
  <si>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</si>
  <si>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</si>
  <si>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</si>
  <si>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</si>
  <si>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</si>
  <si>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</si>
  <si>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</si>
  <si>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</si>
  <si>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</si>
  <si>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</si>
  <si>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</si>
  <si>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</si>
  <si>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</si>
  <si>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</si>
  <si>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</si>
  <si>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</si>
  <si>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</si>
  <si>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</si>
  <si>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</si>
  <si>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</si>
  <si>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</si>
  <si>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</si>
  <si>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</si>
  <si>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</si>
  <si>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</si>
  <si>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</si>
  <si>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</si>
  <si>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</si>
  <si>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</si>
  <si>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</si>
  <si>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</si>
  <si>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</si>
  <si>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</si>
  <si>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</si>
  <si>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</si>
  <si>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</si>
  <si>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</si>
  <si>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</si>
  <si>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</si>
  <si>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</si>
  <si>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</si>
  <si>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</si>
  <si>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</si>
  <si>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</si>
  <si>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</si>
  <si>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</si>
  <si>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</si>
  <si>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</si>
  <si>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</si>
  <si>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</si>
  <si>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</si>
  <si>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</si>
  <si>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</si>
  <si>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</si>
  <si>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</si>
  <si>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</si>
  <si>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</si>
  <si>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</si>
  <si>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</si>
  <si>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</si>
  <si>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</si>
  <si>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</si>
  <si>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</si>
  <si>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</si>
  <si>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</si>
  <si>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</si>
  <si>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</si>
  <si>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</si>
  <si>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</si>
  <si>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</si>
  <si>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</si>
  <si>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</si>
  <si>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</si>
  <si>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</si>
  <si>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</si>
  <si>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</si>
  <si>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</si>
  <si>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</si>
  <si>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</si>
  <si>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</si>
  <si>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</si>
  <si>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</si>
  <si>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</si>
  <si>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</si>
  <si>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</si>
  <si>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</si>
  <si>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</si>
  <si>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</si>
  <si>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</si>
  <si>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</si>
  <si>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</si>
  <si>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</si>
  <si>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</si>
  <si>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</si>
  <si>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</si>
  <si>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</si>
  <si>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</si>
  <si>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</si>
  <si>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</si>
  <si>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</si>
  <si>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</si>
  <si>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</si>
  <si>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</si>
  <si>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</si>
  <si>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</si>
  <si>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</si>
  <si>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</si>
  <si>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</si>
  <si>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</si>
  <si>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</si>
  <si>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</si>
  <si>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</si>
  <si>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</si>
  <si>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</si>
  <si>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</si>
  <si>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</si>
  <si>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</si>
  <si>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</si>
  <si>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</si>
  <si>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</si>
  <si>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</si>
  <si>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</si>
  <si>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</si>
  <si>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</si>
  <si>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</si>
  <si>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</si>
  <si>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</si>
  <si>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</si>
  <si>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</si>
  <si>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</si>
  <si>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</si>
  <si>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</si>
  <si>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</si>
  <si>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</si>
  <si>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</si>
  <si>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</si>
  <si>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</si>
  <si>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</si>
  <si>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</si>
  <si>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</si>
  <si>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</si>
  <si>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</si>
  <si>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</si>
  <si>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</si>
  <si>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</si>
  <si>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</si>
  <si>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</si>
  <si>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</si>
  <si>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</si>
  <si>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</si>
  <si>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</si>
  <si>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</si>
  <si>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</si>
  <si>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</si>
  <si>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</si>
  <si>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</si>
  <si>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</si>
  <si>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</si>
  <si>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</si>
  <si>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</si>
  <si>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</si>
  <si>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</si>
  <si>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</si>
  <si>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</si>
  <si>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</si>
  <si>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</si>
  <si>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</si>
  <si>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</si>
  <si>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</si>
  <si>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</si>
  <si>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</si>
  <si>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</si>
  <si>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</si>
  <si>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</si>
  <si>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</si>
  <si>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</si>
  <si>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</si>
  <si>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</si>
  <si>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</si>
  <si>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</si>
  <si>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</si>
  <si>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</si>
  <si>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</si>
  <si>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</si>
  <si>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</si>
  <si>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</si>
  <si>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</si>
  <si>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</si>
  <si>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</si>
  <si>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</si>
  <si>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</si>
  <si>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</si>
  <si>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</si>
  <si>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</si>
  <si>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</si>
  <si>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</si>
  <si>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</si>
  <si>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</si>
  <si>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</si>
  <si>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</si>
  <si>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</si>
  <si>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</si>
  <si>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</si>
  <si>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</si>
  <si>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</si>
  <si>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</si>
  <si>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</si>
  <si>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</si>
  <si>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</si>
  <si>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</si>
  <si>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</si>
  <si>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</si>
  <si>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</si>
  <si>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</si>
  <si>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</si>
  <si>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</si>
  <si>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</si>
  <si>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</si>
  <si>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</si>
  <si>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</si>
  <si>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</si>
  <si>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</si>
  <si>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</si>
  <si>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</si>
  <si>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</si>
  <si>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</si>
  <si>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</si>
  <si>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</si>
  <si>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</si>
  <si>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</si>
  <si>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</si>
  <si>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</si>
  <si>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</si>
  <si>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</si>
  <si>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</si>
  <si>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</si>
  <si>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</si>
  <si>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</si>
  <si>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</si>
  <si>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</si>
  <si>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</si>
  <si>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</si>
  <si>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</si>
  <si>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</si>
  <si>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</si>
  <si>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</si>
  <si>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</si>
  <si>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</si>
  <si>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</si>
  <si>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</si>
  <si>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</si>
  <si>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</si>
  <si>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</si>
  <si>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</si>
  <si>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</si>
  <si>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</si>
  <si>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</si>
  <si>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</si>
  <si>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</si>
  <si>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</si>
  <si>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</si>
  <si>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</si>
  <si>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</si>
  <si>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</si>
  <si>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</si>
  <si>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</si>
  <si>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</si>
  <si>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</si>
  <si>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</si>
  <si>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</si>
  <si>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</si>
  <si>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</si>
  <si>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</si>
  <si>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</si>
  <si>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</si>
  <si>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</si>
  <si>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</si>
  <si>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</si>
  <si>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</si>
  <si>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</si>
  <si>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</si>
  <si>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</si>
  <si>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</si>
  <si>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</si>
  <si>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</si>
  <si>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</si>
  <si>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</si>
  <si>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</si>
  <si>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</si>
  <si>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</si>
  <si>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</si>
  <si>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</si>
  <si>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</si>
  <si>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</si>
  <si>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</si>
  <si>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</si>
  <si>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</si>
  <si>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</si>
  <si>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</si>
  <si>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</si>
  <si>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</si>
  <si>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</si>
  <si>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</si>
  <si>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</si>
  <si>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</si>
  <si>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</si>
  <si>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</si>
  <si>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</si>
  <si>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</si>
  <si>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</si>
  <si>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</si>
  <si>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</si>
  <si>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</si>
  <si>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</si>
  <si>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</si>
  <si>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</si>
  <si>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</si>
  <si>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</si>
  <si>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</si>
  <si>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</si>
  <si>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</si>
  <si>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</si>
  <si>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</si>
  <si>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</si>
  <si>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</si>
  <si>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</si>
  <si>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</si>
  <si>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</si>
  <si>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</si>
  <si>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</si>
  <si>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</si>
  <si>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</si>
  <si>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</si>
  <si>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</si>
  <si>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</si>
  <si>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</si>
  <si>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</si>
  <si>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</si>
  <si>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</si>
  <si>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</si>
  <si>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</si>
  <si>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</si>
  <si>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</si>
  <si>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</si>
  <si>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</si>
  <si>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</si>
  <si>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</si>
  <si>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</si>
  <si>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</si>
  <si>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</si>
  <si>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</si>
  <si>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</si>
  <si>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</si>
  <si>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</si>
  <si>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</si>
  <si>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</si>
  <si>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</si>
  <si>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</si>
  <si>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</si>
  <si>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</si>
  <si>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</si>
  <si>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</si>
  <si>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</si>
  <si>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</si>
  <si>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</si>
  <si>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</si>
  <si>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</si>
  <si>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</si>
  <si>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</si>
  <si>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</si>
  <si>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</si>
  <si>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</si>
  <si>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</si>
  <si>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</si>
  <si>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</si>
  <si>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</si>
  <si>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</si>
  <si>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</si>
  <si>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</si>
  <si>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</si>
  <si>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</si>
  <si>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</si>
  <si>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</si>
  <si>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</si>
  <si>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</si>
  <si>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</si>
  <si>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</si>
  <si>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</si>
  <si>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</si>
  <si>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</si>
  <si>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</si>
  <si>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</si>
  <si>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</si>
  <si>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</si>
  <si>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</si>
  <si>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</si>
  <si>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</si>
  <si>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</si>
  <si>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</si>
  <si>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</si>
  <si>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</si>
  <si>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</si>
  <si>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</si>
  <si>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</si>
  <si>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</si>
  <si>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</si>
  <si>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</si>
  <si>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</si>
  <si>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</si>
  <si>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</si>
  <si>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</si>
  <si>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</si>
  <si>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</si>
  <si>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</si>
  <si>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</si>
  <si>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</si>
  <si>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</si>
  <si>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</si>
  <si>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</si>
  <si>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</si>
  <si>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</si>
  <si>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</si>
  <si>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</si>
  <si>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</si>
  <si>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</si>
  <si>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</si>
  <si>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</si>
  <si>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</si>
  <si>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</si>
  <si>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</si>
  <si>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</si>
  <si>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</si>
  <si>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</si>
  <si>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</si>
  <si>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</si>
  <si>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</si>
  <si>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</si>
  <si>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</si>
  <si>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</si>
  <si>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</si>
  <si>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</si>
  <si>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</si>
  <si>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</si>
  <si>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</si>
  <si>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</si>
  <si>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</si>
  <si>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</si>
  <si>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</si>
  <si>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</si>
  <si>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</si>
  <si>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</si>
  <si>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</si>
  <si>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</si>
  <si>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</si>
  <si>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</si>
  <si>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</si>
  <si>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</si>
  <si>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</si>
  <si>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</si>
  <si>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</si>
  <si>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</si>
  <si>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</si>
  <si>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</si>
  <si>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</si>
  <si>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</si>
  <si>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</si>
  <si>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</si>
  <si>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</si>
  <si>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</si>
  <si>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</si>
  <si>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</si>
  <si>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</si>
  <si>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</si>
  <si>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</si>
  <si>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</si>
  <si>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</si>
  <si>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</si>
  <si>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</si>
  <si>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</si>
  <si>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</si>
  <si>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</si>
  <si>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</si>
  <si>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</si>
  <si>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</si>
  <si>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</si>
  <si>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</si>
  <si>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</si>
  <si>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</si>
  <si>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</si>
  <si>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</si>
  <si>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</si>
  <si>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</si>
  <si>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</si>
  <si>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</si>
  <si>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</si>
  <si>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</si>
  <si>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</si>
  <si>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</si>
  <si>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</si>
  <si>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</si>
  <si>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</si>
  <si>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</si>
  <si>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</si>
  <si>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</si>
  <si>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</si>
  <si>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</si>
  <si>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</si>
  <si>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</si>
  <si>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</si>
  <si>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</si>
  <si>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</si>
  <si>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</si>
  <si>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</si>
  <si>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</si>
  <si>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</si>
  <si>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</si>
  <si>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</si>
  <si>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</si>
  <si>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</si>
  <si>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</si>
  <si>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</si>
  <si>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</si>
  <si>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</si>
  <si>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</si>
  <si>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</si>
  <si>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</si>
  <si>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</si>
  <si>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</si>
  <si>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</si>
  <si>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</si>
  <si>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</si>
  <si>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</si>
  <si>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</si>
  <si>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</si>
  <si>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</si>
  <si>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</si>
  <si>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</si>
  <si>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</si>
  <si>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</si>
  <si>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</si>
  <si>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</si>
  <si>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</si>
  <si>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</si>
  <si>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</si>
  <si>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</si>
  <si>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</si>
  <si>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</si>
  <si>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</si>
  <si>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</si>
  <si>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</si>
  <si>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</si>
  <si>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</si>
  <si>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</si>
  <si>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</si>
  <si>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</si>
  <si>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</si>
  <si>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</si>
  <si>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</si>
  <si>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</si>
  <si>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</si>
  <si>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</si>
  <si>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</si>
  <si>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</si>
  <si>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</si>
  <si>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</si>
  <si>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</si>
  <si>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</si>
  <si>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</si>
  <si>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</si>
  <si>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</si>
  <si>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</si>
  <si>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</si>
  <si>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</si>
  <si>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</si>
  <si>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</si>
  <si>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</si>
  <si>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</si>
  <si>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</si>
  <si>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</si>
  <si>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</si>
  <si>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</si>
  <si>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</si>
  <si>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</si>
  <si>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</si>
  <si>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</si>
  <si>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</si>
  <si>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</si>
  <si>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</si>
  <si>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</si>
  <si>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</si>
  <si>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</si>
  <si>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</si>
  <si>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</si>
  <si>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</si>
  <si>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</si>
  <si>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</si>
  <si>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</si>
  <si>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</si>
  <si>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</si>
  <si>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</si>
  <si>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</si>
  <si>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</si>
  <si>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</si>
  <si>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</si>
  <si>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</si>
  <si>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</si>
  <si>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</si>
  <si>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</si>
  <si>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</si>
  <si>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</si>
  <si>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</si>
  <si>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</si>
  <si>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</si>
  <si>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</si>
  <si>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</si>
  <si>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</si>
  <si>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</si>
  <si>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</si>
  <si>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</si>
  <si>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</si>
  <si>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</si>
  <si>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</si>
  <si>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</si>
  <si>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</si>
  <si>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</si>
  <si>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</si>
  <si>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</si>
  <si>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</si>
  <si>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</si>
  <si>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</si>
  <si>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</si>
  <si>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</si>
  <si>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</si>
  <si>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</si>
  <si>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</si>
  <si>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</si>
  <si>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</si>
  <si>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</si>
  <si>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</si>
  <si>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</si>
  <si>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</si>
  <si>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</si>
  <si>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</si>
  <si>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</si>
  <si>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</si>
  <si>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</si>
  <si>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</si>
  <si>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</si>
  <si>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</si>
  <si>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</si>
  <si>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</si>
  <si>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</si>
  <si>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</si>
  <si>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</si>
  <si>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</si>
  <si>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</si>
  <si>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</si>
  <si>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</si>
  <si>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</si>
  <si>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</si>
  <si>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</si>
  <si>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</si>
  <si>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</si>
  <si>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</si>
  <si>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</si>
  <si>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</si>
  <si>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</si>
  <si>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</si>
  <si>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</si>
  <si>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</si>
  <si>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</si>
  <si>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</si>
  <si>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</si>
  <si>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</si>
  <si>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</si>
  <si>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</si>
  <si>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</si>
  <si>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</si>
  <si>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</si>
  <si>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</si>
  <si>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</si>
  <si>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</si>
  <si>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</si>
  <si>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</si>
  <si>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</si>
  <si>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</si>
  <si>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</si>
  <si>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</si>
  <si>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</si>
  <si>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</si>
  <si>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</si>
  <si>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</si>
  <si>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</si>
  <si>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</si>
  <si>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</si>
  <si>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</si>
  <si>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</si>
  <si>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</si>
  <si>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</si>
  <si>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</si>
  <si>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</si>
  <si>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</si>
  <si>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</si>
  <si>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</si>
  <si>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</si>
  <si>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</si>
  <si>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</si>
  <si>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</si>
  <si>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</si>
  <si>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</si>
  <si>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</si>
  <si>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</si>
  <si>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</si>
  <si>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</si>
  <si>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</si>
  <si>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</si>
  <si>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</si>
  <si>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</si>
  <si>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</si>
  <si>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</si>
  <si>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</si>
  <si>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</si>
  <si>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</si>
  <si>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</si>
  <si>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</si>
  <si>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</si>
  <si>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</si>
  <si>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</si>
  <si>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</si>
  <si>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</si>
  <si>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</si>
  <si>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</si>
  <si>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</si>
  <si>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</si>
  <si>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</si>
  <si>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</si>
  <si>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</si>
  <si>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</si>
  <si>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</si>
  <si>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</si>
  <si>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</si>
  <si>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</si>
  <si>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</si>
  <si>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</si>
  <si>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</si>
  <si>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</si>
  <si>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</si>
  <si>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</si>
  <si>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</si>
  <si>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</si>
  <si>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</si>
  <si>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</si>
  <si>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</si>
  <si>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</si>
  <si>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</si>
  <si>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</si>
  <si>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</si>
  <si>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</si>
  <si>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</si>
  <si>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</si>
  <si>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</si>
  <si>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</si>
  <si>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</si>
  <si>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</si>
  <si>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</si>
  <si>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</si>
  <si>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</si>
  <si>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</si>
  <si>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</si>
  <si>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</si>
  <si>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</si>
  <si>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</si>
  <si>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</si>
  <si>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</si>
  <si>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</si>
  <si>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</si>
  <si>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</si>
  <si>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</si>
  <si>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</si>
  <si>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</si>
  <si>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</si>
  <si>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</si>
  <si>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</si>
  <si>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</si>
  <si>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</si>
  <si>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</si>
  <si>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</si>
  <si>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</si>
  <si>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</si>
  <si>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</si>
  <si>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</si>
  <si>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</si>
  <si>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</si>
  <si>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</si>
  <si>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</si>
  <si>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</si>
  <si>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</si>
  <si>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</si>
  <si>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</si>
  <si>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</si>
  <si>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</si>
  <si>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</si>
  <si>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</si>
  <si>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</si>
  <si>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</si>
  <si>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</si>
  <si>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</si>
  <si>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</si>
  <si>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</si>
  <si>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</si>
  <si>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</si>
  <si>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</si>
  <si>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</si>
  <si>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</si>
  <si>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</si>
  <si>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</si>
  <si>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</si>
  <si>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</si>
  <si>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</si>
  <si>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</si>
  <si>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</si>
  <si>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</si>
  <si>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</si>
  <si>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</si>
  <si>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</si>
  <si>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</si>
  <si>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</si>
  <si>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</si>
  <si>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</si>
  <si>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</si>
  <si>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</si>
  <si>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</si>
  <si>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</si>
  <si>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</si>
  <si>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</si>
  <si>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</si>
  <si>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</si>
  <si>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</si>
  <si>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</si>
  <si>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</si>
  <si>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</si>
  <si>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</si>
  <si>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</si>
  <si>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</si>
  <si>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</si>
  <si>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</si>
  <si>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</si>
  <si>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</si>
  <si>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</si>
  <si>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</si>
  <si>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</si>
  <si>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</si>
  <si>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</si>
  <si>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</si>
  <si>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</si>
  <si>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</si>
  <si>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</si>
  <si>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</si>
  <si>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</si>
  <si>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</si>
  <si>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</si>
  <si>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</si>
  <si>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</si>
  <si>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</si>
  <si>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</si>
  <si>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</si>
  <si>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</si>
  <si>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</si>
  <si>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</si>
  <si>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</si>
  <si>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</si>
  <si>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</si>
  <si>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</si>
  <si>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</si>
  <si>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</si>
  <si>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</si>
  <si>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</si>
  <si>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</si>
  <si>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</si>
  <si>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</si>
  <si>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</si>
  <si>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</si>
  <si>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</si>
  <si>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</si>
  <si>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</si>
  <si>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</si>
  <si>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</si>
  <si>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</si>
  <si>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</si>
  <si>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</si>
  <si>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</si>
  <si>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</si>
  <si>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</si>
  <si>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</si>
  <si>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</si>
  <si>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</si>
  <si>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</si>
  <si>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</si>
  <si>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</si>
  <si>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</si>
  <si>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</si>
  <si>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</si>
  <si>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</si>
  <si>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</si>
  <si>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</si>
  <si>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</si>
  <si>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</si>
  <si>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</si>
  <si>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</si>
  <si>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</si>
  <si>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</si>
  <si>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</si>
  <si>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</si>
  <si>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</si>
  <si>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</si>
  <si>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</si>
  <si>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</si>
  <si>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</si>
  <si>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</si>
  <si>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</si>
  <si>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</si>
  <si>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</si>
  <si>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</si>
  <si>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</si>
  <si>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</si>
  <si>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</si>
  <si>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</si>
  <si>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</si>
  <si>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</si>
  <si>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</si>
  <si>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</si>
  <si>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</si>
  <si>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</si>
  <si>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</si>
  <si>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</si>
  <si>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</si>
  <si>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</si>
  <si>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</si>
  <si>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</si>
  <si>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</si>
  <si>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</si>
  <si>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</si>
  <si>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</si>
  <si>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</si>
  <si>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</si>
  <si>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</si>
  <si>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</si>
  <si>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</si>
  <si>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</si>
  <si>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</si>
  <si>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</si>
  <si>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</si>
  <si>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</si>
  <si>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</si>
  <si>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</si>
  <si>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</si>
  <si>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</si>
  <si>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</si>
  <si>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</si>
  <si>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</si>
  <si>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</si>
  <si>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</si>
  <si>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</si>
  <si>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</si>
  <si>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</si>
  <si>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</si>
  <si>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</si>
  <si>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</si>
  <si>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</si>
  <si>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</si>
  <si>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</si>
  <si>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</si>
  <si>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</si>
  <si>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</si>
  <si>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</si>
  <si>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</si>
  <si>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</si>
  <si>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</si>
  <si>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</si>
  <si>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</si>
  <si>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</si>
  <si>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</si>
  <si>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</si>
  <si>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</si>
  <si>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</si>
  <si>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</si>
  <si>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</si>
  <si>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</si>
  <si>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</si>
  <si>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</si>
  <si>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</si>
  <si>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</si>
  <si>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</si>
  <si>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</si>
  <si>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</si>
  <si>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</si>
  <si>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</si>
  <si>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</si>
  <si>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</si>
  <si>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</si>
  <si>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</si>
  <si>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</si>
  <si>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</si>
  <si>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</si>
  <si>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</si>
  <si>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</si>
  <si>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</si>
  <si>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</si>
  <si>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</si>
  <si>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</si>
  <si>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</si>
  <si>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</si>
  <si>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</si>
  <si>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</si>
  <si>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</si>
  <si>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</si>
  <si>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</si>
  <si>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</si>
  <si>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</si>
  <si>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</si>
  <si>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</si>
  <si>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</si>
  <si>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</si>
  <si>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</si>
  <si>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</si>
  <si>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</si>
  <si>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</si>
  <si>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</si>
  <si>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</si>
  <si>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</si>
  <si>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</si>
  <si>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</si>
  <si>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</si>
  <si>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</si>
  <si>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</si>
  <si>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</si>
  <si>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</si>
  <si>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</si>
  <si>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</si>
  <si>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</si>
  <si>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</si>
  <si>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</si>
  <si>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</si>
  <si>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</si>
  <si>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</si>
  <si>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</si>
  <si>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</si>
  <si>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</si>
  <si>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</si>
  <si>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</si>
  <si>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</si>
  <si>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</si>
  <si>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</si>
  <si>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</si>
  <si>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</si>
  <si>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</si>
  <si>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</si>
  <si>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</si>
  <si>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</si>
  <si>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</si>
  <si>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</si>
  <si>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</si>
  <si>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</si>
  <si>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</si>
  <si>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</si>
  <si>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</si>
  <si>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</si>
  <si>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</si>
  <si>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</si>
  <si>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</si>
  <si>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</si>
  <si>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</si>
  <si>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</si>
  <si>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</si>
  <si>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</si>
  <si>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</si>
  <si>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</si>
  <si>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</si>
  <si>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</si>
  <si>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</si>
  <si>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</si>
  <si>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</si>
  <si>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</si>
  <si>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</si>
  <si>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</si>
  <si>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</si>
  <si>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</si>
  <si>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</si>
  <si>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</si>
  <si>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</si>
  <si>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</si>
  <si>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</si>
  <si>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</si>
  <si>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</si>
  <si>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</si>
  <si>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</si>
  <si>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</si>
  <si>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</si>
  <si>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</si>
  <si>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</si>
  <si>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</si>
  <si>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</si>
  <si>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</si>
  <si>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</si>
  <si>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</si>
  <si>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</si>
  <si>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</si>
  <si>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</si>
  <si>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</si>
  <si>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</si>
  <si>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</si>
  <si>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</si>
  <si>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</si>
  <si>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</si>
  <si>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</si>
  <si>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</si>
  <si>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</si>
  <si>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</si>
  <si>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</si>
  <si>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</si>
  <si>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</si>
  <si>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</si>
  <si>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</si>
  <si>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</si>
  <si>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</si>
  <si>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</si>
  <si>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</si>
  <si>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</si>
  <si>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</si>
  <si>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</si>
  <si>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</si>
  <si>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</si>
  <si>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</si>
  <si>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</si>
  <si>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</si>
  <si>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</si>
  <si>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</si>
  <si>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</si>
  <si>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</si>
  <si>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</si>
  <si>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</si>
  <si>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</si>
  <si>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</si>
  <si>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</si>
  <si>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</si>
  <si>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</si>
  <si>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</si>
  <si>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</si>
  <si>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</si>
  <si>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</si>
  <si>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</si>
  <si>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</si>
  <si>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</si>
  <si>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</si>
  <si>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</si>
  <si>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</si>
  <si>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</si>
  <si>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</si>
  <si>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</si>
  <si>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</si>
  <si>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</si>
  <si>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</si>
  <si>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</si>
  <si>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</si>
  <si>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</si>
  <si>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</si>
  <si>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</si>
  <si>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</si>
  <si>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</si>
  <si>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</si>
  <si>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</si>
  <si>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</si>
  <si>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</si>
  <si>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</si>
  <si>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</si>
  <si>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</si>
  <si>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</si>
  <si>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</si>
  <si>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</si>
  <si>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</si>
  <si>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</si>
  <si>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</si>
  <si>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</si>
  <si>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</si>
  <si>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</si>
  <si>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</si>
  <si>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</si>
  <si>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</si>
  <si>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</si>
  <si>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</si>
  <si>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</si>
  <si>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</si>
  <si>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</si>
  <si>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</si>
  <si>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</si>
  <si>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</si>
  <si>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</si>
  <si>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</si>
  <si>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</si>
  <si>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</si>
  <si>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</si>
  <si>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</si>
  <si>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</si>
  <si>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</si>
  <si>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</si>
  <si>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</si>
  <si>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</si>
  <si>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</si>
  <si>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</si>
  <si>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</si>
  <si>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</si>
  <si>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</si>
  <si>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</si>
  <si>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</si>
  <si>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</si>
  <si>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</si>
  <si>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</si>
  <si>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</si>
  <si>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</si>
  <si>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</si>
  <si>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</si>
  <si>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</si>
  <si>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</si>
  <si>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</si>
  <si>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</si>
  <si>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</si>
  <si>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</si>
  <si>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</si>
  <si>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</si>
  <si>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</si>
  <si>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</si>
  <si>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</si>
  <si>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</si>
  <si>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</si>
  <si>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</si>
  <si>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</si>
  <si>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</si>
  <si>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</si>
  <si>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</si>
  <si>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</si>
  <si>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</si>
  <si>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</si>
  <si>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</si>
  <si>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</si>
  <si>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</si>
  <si>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</si>
  <si>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</si>
  <si>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</si>
  <si>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</si>
  <si>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</si>
  <si>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</si>
  <si>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</si>
  <si>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</si>
  <si>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</si>
  <si>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</si>
  <si>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</si>
  <si>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</si>
  <si>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</si>
  <si>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</si>
  <si>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</si>
  <si>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</si>
  <si>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</si>
  <si>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</si>
  <si>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</si>
  <si>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</si>
  <si>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</si>
  <si>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</si>
  <si>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</si>
  <si>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</si>
  <si>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</si>
  <si>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</si>
  <si>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</si>
  <si>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</si>
  <si>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</si>
  <si>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</si>
  <si>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</si>
  <si>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</si>
  <si>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</si>
  <si>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</si>
  <si>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</si>
  <si>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</si>
  <si>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</si>
  <si>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</si>
  <si>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</si>
  <si>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</si>
  <si>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</si>
  <si>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</si>
  <si>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</si>
  <si>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</si>
  <si>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</si>
  <si>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</si>
  <si>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</si>
  <si>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</si>
  <si>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</si>
  <si>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</si>
  <si>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</si>
  <si>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</si>
  <si>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</si>
  <si>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</si>
  <si>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</si>
  <si>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</si>
  <si>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</si>
  <si>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</si>
  <si>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</si>
  <si>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</si>
  <si>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</si>
  <si>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</si>
  <si>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</si>
  <si>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</si>
  <si>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</si>
  <si>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</si>
  <si>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</si>
  <si>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</si>
  <si>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</si>
  <si>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</si>
  <si>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</si>
  <si>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</si>
  <si>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</si>
  <si>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</si>
  <si>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</si>
  <si>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</si>
  <si>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</si>
  <si>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</si>
  <si>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</si>
  <si>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</si>
  <si>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</si>
  <si>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</si>
  <si>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</si>
  <si>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</si>
  <si>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</si>
  <si>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</si>
  <si>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</si>
  <si>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</si>
  <si>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</si>
  <si>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</si>
  <si>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</si>
  <si>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</si>
  <si>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</si>
  <si>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</si>
  <si>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</si>
  <si>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</si>
  <si>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</si>
  <si>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</si>
  <si>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</si>
  <si>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</si>
  <si>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</si>
  <si>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</si>
  <si>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</si>
  <si>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</si>
  <si>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</si>
  <si>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</si>
  <si>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</si>
  <si>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</si>
  <si>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</si>
  <si>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</si>
  <si>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</si>
  <si>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</si>
  <si>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</si>
  <si>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</si>
  <si>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</si>
  <si>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</si>
  <si>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</si>
  <si>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</si>
  <si>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</si>
  <si>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</si>
  <si>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</si>
  <si>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</si>
  <si>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</si>
  <si>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</si>
  <si>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</si>
  <si>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</si>
  <si>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</si>
  <si>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</si>
  <si>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</si>
  <si>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</si>
  <si>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</si>
  <si>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</si>
  <si>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</si>
  <si>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</si>
  <si>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</si>
  <si>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</si>
  <si>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</si>
  <si>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</si>
  <si>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</si>
  <si>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</si>
  <si>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</si>
  <si>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</si>
  <si>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</si>
  <si>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</si>
  <si>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</si>
  <si>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</si>
  <si>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</si>
  <si>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</si>
  <si>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</si>
  <si>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</si>
  <si>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</si>
  <si>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</si>
  <si>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</si>
  <si>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</si>
  <si>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</si>
  <si>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</si>
  <si>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</si>
  <si>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</si>
  <si>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</si>
  <si>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</si>
  <si>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</si>
  <si>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</si>
  <si>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</si>
  <si>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</si>
  <si>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</si>
  <si>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</si>
  <si>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</si>
  <si>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</si>
  <si>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</si>
  <si>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</si>
  <si>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</si>
  <si>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</si>
  <si>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</si>
  <si>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</si>
  <si>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</si>
  <si>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</si>
  <si>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</si>
  <si>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</si>
  <si>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</si>
  <si>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</si>
  <si>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</si>
  <si>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</si>
  <si>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</si>
  <si>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</si>
  <si>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</si>
  <si>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</si>
  <si>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</si>
  <si>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</si>
  <si>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</si>
  <si>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</si>
  <si>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</si>
  <si>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</si>
  <si>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</si>
  <si>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</si>
  <si>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</si>
  <si>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</si>
  <si>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</si>
  <si>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</si>
  <si>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</si>
  <si>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</si>
  <si>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</si>
  <si>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</si>
  <si>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</si>
  <si>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</si>
  <si>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</si>
  <si>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</si>
  <si>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</si>
  <si>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</si>
  <si>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</si>
  <si>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</si>
  <si>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</si>
  <si>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</si>
  <si>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</si>
  <si>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</si>
  <si>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</si>
  <si>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</si>
  <si>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</si>
  <si>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</si>
  <si>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</si>
  <si>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</si>
  <si>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</si>
  <si>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</si>
  <si>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</si>
  <si>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</si>
  <si>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</si>
  <si>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</si>
  <si>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</si>
  <si>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</si>
  <si>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</si>
  <si>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</si>
  <si>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</si>
  <si>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</si>
  <si>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</si>
  <si>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</si>
  <si>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</si>
  <si>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</si>
  <si>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</si>
  <si>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</si>
  <si>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</si>
  <si>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</si>
  <si>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</si>
  <si>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</si>
  <si>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</si>
  <si>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</si>
  <si>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</si>
  <si>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</si>
  <si>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</si>
  <si>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</si>
  <si>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</si>
  <si>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</si>
  <si>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</si>
  <si>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</si>
  <si>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</si>
  <si>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</si>
  <si>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</si>
  <si>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</si>
  <si>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</si>
  <si>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</si>
  <si>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</si>
  <si>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</si>
  <si>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</si>
  <si>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</si>
  <si>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</si>
  <si>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</si>
  <si>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</si>
  <si>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</si>
  <si>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</si>
  <si>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</si>
  <si>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</si>
  <si>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</si>
  <si>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</si>
  <si>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</si>
  <si>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</si>
  <si>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</si>
  <si>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</si>
  <si>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</si>
  <si>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</si>
  <si>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</si>
  <si>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</si>
  <si>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</si>
  <si>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</si>
  <si>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</si>
  <si>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</si>
  <si>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</si>
  <si>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</si>
  <si>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</si>
  <si>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</si>
  <si>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</si>
  <si>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</si>
  <si>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</si>
  <si>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</si>
  <si>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</si>
  <si>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</si>
  <si>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</si>
  <si>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</si>
  <si>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</si>
  <si>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</si>
  <si>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</si>
  <si>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</si>
  <si>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</si>
  <si>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</si>
  <si>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</si>
  <si>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</si>
  <si>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</si>
  <si>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</si>
  <si>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</si>
  <si>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</si>
  <si>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</si>
  <si>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</si>
  <si>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</si>
  <si>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</si>
  <si>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</si>
  <si>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</si>
  <si>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</si>
  <si>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</si>
  <si>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</si>
  <si>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</si>
  <si>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</si>
  <si>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</si>
  <si>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</si>
  <si>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</si>
  <si>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</si>
  <si>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</si>
  <si>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</si>
  <si>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</si>
  <si>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</si>
  <si>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</si>
  <si>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</si>
  <si>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</si>
  <si>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</si>
  <si>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</si>
  <si>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</si>
  <si>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</si>
  <si>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</si>
  <si>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</si>
  <si>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</si>
  <si>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</si>
  <si>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</si>
  <si>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</si>
  <si>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</si>
  <si>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</si>
  <si>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</si>
  <si>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</si>
  <si>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</si>
  <si>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</si>
  <si>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</si>
  <si>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</si>
  <si>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</si>
  <si>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</si>
  <si>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</si>
  <si>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</si>
  <si>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</si>
  <si>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</si>
  <si>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</si>
  <si>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</si>
  <si>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</si>
  <si>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</si>
  <si>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</si>
  <si>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</si>
  <si>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</si>
  <si>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</si>
  <si>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</si>
  <si>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</si>
  <si>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</si>
  <si>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</si>
  <si>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</si>
  <si>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</si>
  <si>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</si>
  <si>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</si>
  <si>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</si>
  <si>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</si>
  <si>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</si>
  <si>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</si>
  <si>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</si>
  <si>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</si>
  <si>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</si>
  <si>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</si>
  <si>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</si>
  <si>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</si>
  <si>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</si>
  <si>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</si>
  <si>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</si>
  <si>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</si>
  <si>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</si>
  <si>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</si>
  <si>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</si>
  <si>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</si>
  <si>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</si>
  <si>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</si>
  <si>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</si>
  <si>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</si>
  <si>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</si>
  <si>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</si>
  <si>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</si>
  <si>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</si>
  <si>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</si>
  <si>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</si>
  <si>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</si>
  <si>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</si>
  <si>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</si>
  <si>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</si>
  <si>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</si>
  <si>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</si>
  <si>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</si>
  <si>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</si>
  <si>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</si>
  <si>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</si>
  <si>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</si>
  <si>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</si>
  <si>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</si>
  <si>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</si>
  <si>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</si>
  <si>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</si>
  <si>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</si>
  <si>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</si>
  <si>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</si>
  <si>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</si>
  <si>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</si>
  <si>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</si>
  <si>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</si>
  <si>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</si>
  <si>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</si>
  <si>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</si>
  <si>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</si>
  <si>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</si>
  <si>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</si>
  <si>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</si>
  <si>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</si>
  <si>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</si>
  <si>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</si>
  <si>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</si>
  <si>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</si>
  <si>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</si>
  <si>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</si>
  <si>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</si>
  <si>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</si>
  <si>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</si>
  <si>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</si>
  <si>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</si>
  <si>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</si>
  <si>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</si>
  <si>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</si>
  <si>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</si>
  <si>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</si>
  <si>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</si>
  <si>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</si>
  <si>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</si>
  <si>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</si>
  <si>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</si>
  <si>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</si>
  <si>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</si>
  <si>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</si>
  <si>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</si>
  <si>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</si>
  <si>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</si>
  <si>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</si>
  <si>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</si>
  <si>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</si>
  <si>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</si>
  <si>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</si>
  <si>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</si>
  <si>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</si>
  <si>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</si>
  <si>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</si>
  <si>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</si>
  <si>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</si>
  <si>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</si>
  <si>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</si>
  <si>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</si>
  <si>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</si>
  <si>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</si>
  <si>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</si>
  <si>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</si>
  <si>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</si>
  <si>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</si>
  <si>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</si>
  <si>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</si>
  <si>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</si>
  <si>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</si>
  <si>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</si>
  <si>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</si>
  <si>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</si>
  <si>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</si>
  <si>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</si>
  <si>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</si>
  <si>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</si>
  <si>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</si>
  <si>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</si>
  <si>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</si>
  <si>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</si>
  <si>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</si>
  <si>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</si>
  <si>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</si>
  <si>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</si>
  <si>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</si>
  <si>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</si>
  <si>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</si>
  <si>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</si>
  <si>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</si>
  <si>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</si>
  <si>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</si>
  <si>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</si>
  <si>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</si>
  <si>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</si>
  <si>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</si>
  <si>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</si>
  <si>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</si>
  <si>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</si>
  <si>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</si>
  <si>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</si>
  <si>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</si>
  <si>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</si>
  <si>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</si>
  <si>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</si>
  <si>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</si>
  <si>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</si>
  <si>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</si>
  <si>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</si>
  <si>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</si>
  <si>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</si>
  <si>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</si>
  <si>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</si>
  <si>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</si>
  <si>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</si>
  <si>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</si>
  <si>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</si>
  <si>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</si>
  <si>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</si>
  <si>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</si>
  <si>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</si>
  <si>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</si>
  <si>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</si>
  <si>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</si>
  <si>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</si>
  <si>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</si>
  <si>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</si>
  <si>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</si>
  <si>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</si>
  <si>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</si>
  <si>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</si>
  <si>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</si>
  <si>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</si>
  <si>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</si>
  <si>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</si>
  <si>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</si>
  <si>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</si>
  <si>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</si>
  <si>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</si>
  <si>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</si>
  <si>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</si>
  <si>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</si>
  <si>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</si>
  <si>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</si>
  <si>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</si>
  <si>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</si>
  <si>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</si>
  <si>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</si>
  <si>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</si>
  <si>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</si>
  <si>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</si>
  <si>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</si>
  <si>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</si>
  <si>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</si>
  <si>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</si>
  <si>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</si>
  <si>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</si>
  <si>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</si>
  <si>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</si>
  <si>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</si>
  <si>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</si>
  <si>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</si>
  <si>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</si>
  <si>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</si>
  <si>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</si>
  <si>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</si>
  <si>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</si>
  <si>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</si>
  <si>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</si>
  <si>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</si>
  <si>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</si>
  <si>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</si>
  <si>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</si>
  <si>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</si>
  <si>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</si>
  <si>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</si>
  <si>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</si>
  <si>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</si>
  <si>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</si>
  <si>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</si>
  <si>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</si>
  <si>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</si>
  <si>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</si>
  <si>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</si>
  <si>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</si>
  <si>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</si>
  <si>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</si>
  <si>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</si>
  <si>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</si>
  <si>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</si>
  <si>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</si>
  <si>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</si>
  <si>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</si>
  <si>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</si>
  <si>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</si>
  <si>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</si>
  <si>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</si>
  <si>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</si>
  <si>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</si>
  <si>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</si>
  <si>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</si>
  <si>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</si>
  <si>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</si>
  <si>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</si>
  <si>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</si>
  <si>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</si>
  <si>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</si>
  <si>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</si>
  <si>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</si>
  <si>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</si>
  <si>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</si>
  <si>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</si>
  <si>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</si>
  <si>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</si>
  <si>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</si>
  <si>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</si>
  <si>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</si>
  <si>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</si>
  <si>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</si>
  <si>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</si>
  <si>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</si>
  <si>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</si>
  <si>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</si>
  <si>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</si>
  <si>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</si>
  <si>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</si>
  <si>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</si>
  <si>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</si>
  <si>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</si>
  <si>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</si>
  <si>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</si>
  <si>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</si>
  <si>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</si>
  <si>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</si>
  <si>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</si>
  <si>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</si>
  <si>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</si>
  <si>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</si>
  <si>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</si>
  <si>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</si>
  <si>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</si>
  <si>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</si>
  <si>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</si>
  <si>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</si>
  <si>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</si>
  <si>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</si>
  <si>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</si>
  <si>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</si>
  <si>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</si>
  <si>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</si>
  <si>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</si>
  <si>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</si>
  <si>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</si>
  <si>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</si>
  <si>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</si>
  <si>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</si>
  <si>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</si>
  <si>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</si>
  <si>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</si>
  <si>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</si>
  <si>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</si>
  <si>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</si>
  <si>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</si>
  <si>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</si>
  <si>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</si>
  <si>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</si>
  <si>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</si>
  <si>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</si>
  <si>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</si>
  <si>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</si>
  <si>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</si>
  <si>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</si>
  <si>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</si>
  <si>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</si>
  <si>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</si>
  <si>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</si>
  <si>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</si>
  <si>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</si>
  <si>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</si>
  <si>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</si>
  <si>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</si>
  <si>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</si>
  <si>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</si>
  <si>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</si>
  <si>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</si>
  <si>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</si>
  <si>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</si>
  <si>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</si>
  <si>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</si>
  <si>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</si>
  <si>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</si>
  <si>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</si>
  <si>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</si>
  <si>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</si>
  <si>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</si>
  <si>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</si>
  <si>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</si>
  <si>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</si>
  <si>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</si>
  <si>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</si>
  <si>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</si>
  <si>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</si>
  <si>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</si>
  <si>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</si>
  <si>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</si>
  <si>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</si>
  <si>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</si>
  <si>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</si>
  <si>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</si>
  <si>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</si>
  <si>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</si>
  <si>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</si>
  <si>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</si>
  <si>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</si>
  <si>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</si>
  <si>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</si>
  <si>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</si>
  <si>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</si>
  <si>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</si>
  <si>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</si>
  <si>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</si>
  <si>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</si>
  <si>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</si>
  <si>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</si>
  <si>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</si>
  <si>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</si>
  <si>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</si>
  <si>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</si>
  <si>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</si>
  <si>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</si>
  <si>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</si>
  <si>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</si>
  <si>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</si>
  <si>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</si>
  <si>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</si>
  <si>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</si>
  <si>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</si>
  <si>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</si>
  <si>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</si>
  <si>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</si>
  <si>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</si>
  <si>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</si>
  <si>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</si>
  <si>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</si>
  <si>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</si>
  <si>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</si>
  <si>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</si>
  <si>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</si>
  <si>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</si>
  <si>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</si>
  <si>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</si>
  <si>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</si>
  <si>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</si>
  <si>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</si>
  <si>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</si>
  <si>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</si>
  <si>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</si>
  <si>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</si>
  <si>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</si>
  <si>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</si>
  <si>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</si>
  <si>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</si>
  <si>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</si>
  <si>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</si>
  <si>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</si>
  <si>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</si>
  <si>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</si>
  <si>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</si>
  <si>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</si>
  <si>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</si>
  <si>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</si>
  <si>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</si>
  <si>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</si>
  <si>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</si>
  <si>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</si>
  <si>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</si>
  <si>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</si>
  <si>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</si>
  <si>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</si>
  <si>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</si>
  <si>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</si>
  <si>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</si>
  <si>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</si>
  <si>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</si>
  <si>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</si>
  <si>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</si>
  <si>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</si>
  <si>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</si>
  <si>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</si>
  <si>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</si>
  <si>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</si>
  <si>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</si>
  <si>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</si>
  <si>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</si>
  <si>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</si>
  <si>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</si>
  <si>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</si>
  <si>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</si>
  <si>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</si>
  <si>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</si>
  <si>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</si>
  <si>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</si>
  <si>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</si>
  <si>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</si>
  <si>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</si>
  <si>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</si>
  <si>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</si>
  <si>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</si>
  <si>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</si>
  <si>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</si>
  <si>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</si>
  <si>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</si>
  <si>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</si>
  <si>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</si>
  <si>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</si>
  <si>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</si>
  <si>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</si>
  <si>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</si>
  <si>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</si>
  <si>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</si>
  <si>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</si>
  <si>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</si>
  <si>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</si>
  <si>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</si>
  <si>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</si>
  <si>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</si>
  <si>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</si>
  <si>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</si>
  <si>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</si>
  <si>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</si>
  <si>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</si>
  <si>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</si>
  <si>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</si>
  <si>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</si>
  <si>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</si>
  <si>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</si>
  <si>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</si>
  <si>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</si>
  <si>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</si>
  <si>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</si>
  <si>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</si>
  <si>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</si>
  <si>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</si>
  <si>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</si>
  <si>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</si>
  <si>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</si>
  <si>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</si>
  <si>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</si>
  <si>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</si>
  <si>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</si>
  <si>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</si>
  <si>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</si>
  <si>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</si>
  <si>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</si>
  <si>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</si>
  <si>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</si>
  <si>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</si>
  <si>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</si>
  <si>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</si>
  <si>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</si>
  <si>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</si>
  <si>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</si>
  <si>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</si>
  <si>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</si>
  <si>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</si>
  <si>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</si>
  <si>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</si>
  <si>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</si>
  <si>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</si>
  <si>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</si>
  <si>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</si>
  <si>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</si>
  <si>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</si>
  <si>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</si>
  <si>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</si>
  <si>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</si>
  <si>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</si>
  <si>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</si>
  <si>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</si>
  <si>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</si>
  <si>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</si>
  <si>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</si>
  <si>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</si>
  <si>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</si>
  <si>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</si>
  <si>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</si>
  <si>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</si>
  <si>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</si>
  <si>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</si>
  <si>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</si>
  <si>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</si>
  <si>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</si>
  <si>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</si>
  <si>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</si>
  <si>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</si>
  <si>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</si>
  <si>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</si>
  <si>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</si>
  <si>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</si>
  <si>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</si>
  <si>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</si>
  <si>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</si>
  <si>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</si>
  <si>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</si>
  <si>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</si>
  <si>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</si>
  <si>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</si>
  <si>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</si>
  <si>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</si>
  <si>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</si>
  <si>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</si>
  <si>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</si>
  <si>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</si>
  <si>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</si>
  <si>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</si>
  <si>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</si>
  <si>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</si>
  <si>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</si>
  <si>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</si>
  <si>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</si>
  <si>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</si>
  <si>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</si>
  <si>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</si>
  <si>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</si>
  <si>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</si>
  <si>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</si>
  <si>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</si>
  <si>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</si>
  <si>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</si>
  <si>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</si>
  <si>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</si>
  <si>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</si>
  <si>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</si>
  <si>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</si>
  <si>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</si>
  <si>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</si>
  <si>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</si>
  <si>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</si>
  <si>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</si>
  <si>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</si>
  <si>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</si>
  <si>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</si>
  <si>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</si>
  <si>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</si>
  <si>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</si>
  <si>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</si>
  <si>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</si>
  <si>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</si>
  <si>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</si>
  <si>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</si>
  <si>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</si>
  <si>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</si>
  <si>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</si>
  <si>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</si>
  <si>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</si>
  <si>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</si>
  <si>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</si>
  <si>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</si>
  <si>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</si>
  <si>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</si>
  <si>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</si>
  <si>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</si>
  <si>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</si>
  <si>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</si>
  <si>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</si>
  <si>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</si>
  <si>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</si>
  <si>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</si>
  <si>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</si>
  <si>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</si>
  <si>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</si>
  <si>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</si>
  <si>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</si>
  <si>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</si>
  <si>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</si>
  <si>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</si>
  <si>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</si>
  <si>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</si>
  <si>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</si>
  <si>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</si>
  <si>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</si>
  <si>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</si>
  <si>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</si>
  <si>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</si>
  <si>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</si>
  <si>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</si>
  <si>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</si>
  <si>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</si>
  <si>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</si>
  <si>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</si>
  <si>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</si>
  <si>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</si>
  <si>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</si>
  <si>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</si>
  <si>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</si>
  <si>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</si>
  <si>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</si>
  <si>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</si>
  <si>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</si>
  <si>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</si>
  <si>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</si>
  <si>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</si>
  <si>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</si>
  <si>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</si>
  <si>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</si>
  <si>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</si>
  <si>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</si>
  <si>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</si>
  <si>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</si>
  <si>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</si>
  <si>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</si>
  <si>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</si>
  <si>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</si>
  <si>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</si>
  <si>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</si>
  <si>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</si>
  <si>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</si>
  <si>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</si>
  <si>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</si>
  <si>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</si>
  <si>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</si>
  <si>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</si>
  <si>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</si>
  <si>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</si>
  <si>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</si>
  <si>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</si>
  <si>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</si>
  <si>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</si>
  <si>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</si>
  <si>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</si>
  <si>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</si>
  <si>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</si>
  <si>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</si>
  <si>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</si>
  <si>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</si>
  <si>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</si>
  <si>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</si>
  <si>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</si>
  <si>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</si>
  <si>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</si>
  <si>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</si>
  <si>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</si>
  <si>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</si>
  <si>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</si>
  <si>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</si>
  <si>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</si>
  <si>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</si>
  <si>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</si>
  <si>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</si>
  <si>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</si>
  <si>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</si>
  <si>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</si>
  <si>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</si>
  <si>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</si>
  <si>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</si>
  <si>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</si>
  <si>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</si>
  <si>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</si>
  <si>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</si>
  <si>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</si>
  <si>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</si>
  <si>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</si>
  <si>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</si>
  <si>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</si>
  <si>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</si>
  <si>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</si>
  <si>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</si>
  <si>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</si>
  <si>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</si>
  <si>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</si>
  <si>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</si>
  <si>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</si>
  <si>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</si>
  <si>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</si>
  <si>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</si>
  <si>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</si>
  <si>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</si>
  <si>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</si>
  <si>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</si>
  <si>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</si>
  <si>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</si>
  <si>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</si>
  <si>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</si>
  <si>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</si>
  <si>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</si>
  <si>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</si>
  <si>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</si>
  <si>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</si>
  <si>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</si>
  <si>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</si>
  <si>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</si>
  <si>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</si>
  <si>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</si>
  <si>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</si>
  <si>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</si>
  <si>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</si>
  <si>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</si>
  <si>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</si>
  <si>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</si>
  <si>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</si>
  <si>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</si>
  <si>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</si>
  <si>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</si>
  <si>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</si>
  <si>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</si>
  <si>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</si>
  <si>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</si>
  <si>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</si>
  <si>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</si>
  <si>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</si>
  <si>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</si>
  <si>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</si>
  <si>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</si>
  <si>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</si>
  <si>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</si>
  <si>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</si>
  <si>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</si>
  <si>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</si>
  <si>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</si>
  <si>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</si>
  <si>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</si>
  <si>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</si>
  <si>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</si>
  <si>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</si>
  <si>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</si>
  <si>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</si>
  <si>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</si>
  <si>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</si>
  <si>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</si>
  <si>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</si>
  <si>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</si>
  <si>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</si>
  <si>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</si>
  <si>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</si>
  <si>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</si>
  <si>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</si>
  <si>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</si>
  <si>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</si>
  <si>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</si>
  <si>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</si>
  <si>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</si>
  <si>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</si>
  <si>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</si>
  <si>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</si>
  <si>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</si>
  <si>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</si>
  <si>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</si>
  <si>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</si>
  <si>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</si>
  <si>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</si>
  <si>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</si>
  <si>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</si>
  <si>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</si>
  <si>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</si>
  <si>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</si>
  <si>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</si>
  <si>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</si>
  <si>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</si>
  <si>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</si>
  <si>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</si>
  <si>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</si>
  <si>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</si>
  <si>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</si>
  <si>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</si>
  <si>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</si>
  <si>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</si>
  <si>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</si>
  <si>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</si>
  <si>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</si>
  <si>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</si>
  <si>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</si>
  <si>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</si>
  <si>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</si>
  <si>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</si>
  <si>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</si>
  <si>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</si>
  <si>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</si>
  <si>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</si>
  <si>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</si>
  <si>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</si>
  <si>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</si>
  <si>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</si>
  <si>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</si>
  <si>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</si>
  <si>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</si>
  <si>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</si>
  <si>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</si>
  <si>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</si>
  <si>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</si>
  <si>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</si>
  <si>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</si>
  <si>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</si>
  <si>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</si>
  <si>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</si>
  <si>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</si>
  <si>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</si>
  <si>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</si>
  <si>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</si>
  <si>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</si>
  <si>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</si>
  <si>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</si>
  <si>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</si>
  <si>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</si>
  <si>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</si>
  <si>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</si>
  <si>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</si>
  <si>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</si>
  <si>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</si>
  <si>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</si>
  <si>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</si>
  <si>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</si>
  <si>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</si>
  <si>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</si>
  <si>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</si>
  <si>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</si>
  <si>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</si>
  <si>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</si>
  <si>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</si>
  <si>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</si>
  <si>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</si>
  <si>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</si>
  <si>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</si>
  <si>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</si>
  <si>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</si>
  <si>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</si>
  <si>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</si>
  <si>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</si>
  <si>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</si>
  <si>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</si>
  <si>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</si>
  <si>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</si>
  <si>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</si>
  <si>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</si>
  <si>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</si>
  <si>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</si>
  <si>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</si>
  <si>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</si>
  <si>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</si>
  <si>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</si>
  <si>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</si>
  <si>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</si>
  <si>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</si>
  <si>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</si>
  <si>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</si>
  <si>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</si>
  <si>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</si>
  <si>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</si>
  <si>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</si>
  <si>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</si>
  <si>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</si>
  <si>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</si>
  <si>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</si>
  <si>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</si>
  <si>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</si>
  <si>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</si>
  <si>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</si>
  <si>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</si>
  <si>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</si>
  <si>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</si>
  <si>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</si>
  <si>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</si>
  <si>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</si>
  <si>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</si>
  <si>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</si>
  <si>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</si>
  <si>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</si>
  <si>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</si>
  <si>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</si>
  <si>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</si>
  <si>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</si>
  <si>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</si>
  <si>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</si>
  <si>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</si>
  <si>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</si>
  <si>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</si>
  <si>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</si>
  <si>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</si>
  <si>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</si>
  <si>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</si>
  <si>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</si>
  <si>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</si>
  <si>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</si>
  <si>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</si>
  <si>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</si>
  <si>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</si>
  <si>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</si>
  <si>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</si>
  <si>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</si>
  <si>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</si>
  <si>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</si>
  <si>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</si>
  <si>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</si>
  <si>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</si>
  <si>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</si>
  <si>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</si>
  <si>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</si>
  <si>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</si>
  <si>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</si>
  <si>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</si>
  <si>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</si>
  <si>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</si>
  <si>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</si>
  <si>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</si>
  <si>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</si>
  <si>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</si>
  <si>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</si>
  <si>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</si>
  <si>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</si>
  <si>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</si>
  <si>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</si>
  <si>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</si>
  <si>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</si>
  <si>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</si>
  <si>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</si>
  <si>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</si>
  <si>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</si>
  <si>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</si>
  <si>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</si>
  <si>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</si>
  <si>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</si>
  <si>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</si>
  <si>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</si>
  <si>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</si>
  <si>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</si>
  <si>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</si>
  <si>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</si>
  <si>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</si>
  <si>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</si>
  <si>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</si>
  <si>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</si>
  <si>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</si>
  <si>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</si>
  <si>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</si>
  <si>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</si>
  <si>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</si>
  <si>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</si>
  <si>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</si>
  <si>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</si>
  <si>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</si>
  <si>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</si>
  <si>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</si>
  <si>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</si>
  <si>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</si>
  <si>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</si>
  <si>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</si>
  <si>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</si>
  <si>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</si>
  <si>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</si>
  <si>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</si>
  <si>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</si>
  <si>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</si>
  <si>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</si>
  <si>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</si>
  <si>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</si>
  <si>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</si>
  <si>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</si>
  <si>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</si>
  <si>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</si>
  <si>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</si>
  <si>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</si>
  <si>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</si>
  <si>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</si>
  <si>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</si>
  <si>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</si>
  <si>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</si>
  <si>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</si>
  <si>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</si>
  <si>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</si>
  <si>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</si>
  <si>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</si>
  <si>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</si>
  <si>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</si>
  <si>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</si>
  <si>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</si>
  <si>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</si>
  <si>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</si>
  <si>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</si>
  <si>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</si>
  <si>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</si>
  <si>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</si>
  <si>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</si>
  <si>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</si>
  <si>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</si>
  <si>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</si>
  <si>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</si>
  <si>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</si>
  <si>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</si>
  <si>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</si>
  <si>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</si>
  <si>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</si>
  <si>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</si>
  <si>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</si>
  <si>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</si>
  <si>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</si>
  <si>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</si>
  <si>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</si>
  <si>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</si>
  <si>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</si>
  <si>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</si>
  <si>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</si>
  <si>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</si>
  <si>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</si>
  <si>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</si>
  <si>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</si>
  <si>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</si>
  <si>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</si>
  <si>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</si>
  <si>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</si>
  <si>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</si>
  <si>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</si>
  <si>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</si>
  <si>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</si>
  <si>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</si>
  <si>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</si>
  <si>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</si>
  <si>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</si>
  <si>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</si>
  <si>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</si>
  <si>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</si>
  <si>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</si>
  <si>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</si>
  <si>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</si>
  <si>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</si>
  <si>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</si>
  <si>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</si>
  <si>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</si>
  <si>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</si>
  <si>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</si>
  <si>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</si>
  <si>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</si>
  <si>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</si>
  <si>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</si>
  <si>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</si>
  <si>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</si>
  <si>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</si>
  <si>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</si>
  <si>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</si>
  <si>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</si>
  <si>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</si>
  <si>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</si>
  <si>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</si>
  <si>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</si>
  <si>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</si>
  <si>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</si>
  <si>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</si>
  <si>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</si>
  <si>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</si>
  <si>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</si>
  <si>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</si>
  <si>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</si>
  <si>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</si>
  <si>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</si>
  <si>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</si>
  <si>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</si>
  <si>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</si>
  <si>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</si>
  <si>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</si>
  <si>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</si>
  <si>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</si>
  <si>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</si>
  <si>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</si>
  <si>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</si>
  <si>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</si>
  <si>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</si>
  <si>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</si>
  <si>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</si>
  <si>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</si>
  <si>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</si>
  <si>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</si>
  <si>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</si>
  <si>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</si>
  <si>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</si>
  <si>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</si>
  <si>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</si>
  <si>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</si>
  <si>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</si>
  <si>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</si>
  <si>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</si>
  <si>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</si>
  <si>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</si>
  <si>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</si>
  <si>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</si>
  <si>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</si>
  <si>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</si>
  <si>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</si>
  <si>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</si>
  <si>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</si>
  <si>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</si>
  <si>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</si>
  <si>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</si>
  <si>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</si>
  <si>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</si>
  <si>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</si>
  <si>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</si>
  <si>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</si>
  <si>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</si>
  <si>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</si>
  <si>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</si>
  <si>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</si>
  <si>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</si>
  <si>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</si>
  <si>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</si>
  <si>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</si>
  <si>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</si>
  <si>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</si>
  <si>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</si>
  <si>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</si>
  <si>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</si>
  <si>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</si>
  <si>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</si>
  <si>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</si>
  <si>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</si>
  <si>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</si>
  <si>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</si>
  <si>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</si>
  <si>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</si>
  <si>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</si>
  <si>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</si>
  <si>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</si>
  <si>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</si>
  <si>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</si>
  <si>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</si>
  <si>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</si>
  <si>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</si>
  <si>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</si>
  <si>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</si>
  <si>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</si>
  <si>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</si>
  <si>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</si>
  <si>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</si>
  <si>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</si>
  <si>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</si>
  <si>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</si>
  <si>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</si>
  <si>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</si>
  <si>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</si>
  <si>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</si>
  <si>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</si>
  <si>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</si>
  <si>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</si>
  <si>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</si>
  <si>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</si>
  <si>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</si>
  <si>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</si>
  <si>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</si>
  <si>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</si>
  <si>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</si>
  <si>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</si>
  <si>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</si>
  <si>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</si>
  <si>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</si>
  <si>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</si>
  <si>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</si>
  <si>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</si>
  <si>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</si>
  <si>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</si>
  <si>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</si>
  <si>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</si>
  <si>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</si>
  <si>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</si>
  <si>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</si>
  <si>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</si>
  <si>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</si>
  <si>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</si>
  <si>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</si>
  <si>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</si>
  <si>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</si>
  <si>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</si>
  <si>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</si>
  <si>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</si>
  <si>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</si>
  <si>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</si>
  <si>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</si>
  <si>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</si>
  <si>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</si>
  <si>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</si>
  <si>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</si>
  <si>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</si>
  <si>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</si>
  <si>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</si>
  <si>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</si>
  <si>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</si>
  <si>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</si>
  <si>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</si>
  <si>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</si>
  <si>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</si>
  <si>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</si>
  <si>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</si>
  <si>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</si>
  <si>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</si>
  <si>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</si>
  <si>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</si>
  <si>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</si>
  <si>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</si>
  <si>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</si>
  <si>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</si>
  <si>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</si>
  <si>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</si>
  <si>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</si>
  <si>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</si>
  <si>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</si>
  <si>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</si>
  <si>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</si>
  <si>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</si>
  <si>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</si>
  <si>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</si>
  <si>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</si>
  <si>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</si>
  <si>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</si>
  <si>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</si>
  <si>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</si>
  <si>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</si>
  <si>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</si>
  <si>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</si>
  <si>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</si>
  <si>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</si>
  <si>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</si>
  <si>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</si>
  <si>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</si>
  <si>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</si>
  <si>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</si>
  <si>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</si>
  <si>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</si>
  <si>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</si>
  <si>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</si>
  <si>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</si>
  <si>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</si>
  <si>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</si>
  <si>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</si>
  <si>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</si>
  <si>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</si>
  <si>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</si>
  <si>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</si>
  <si>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</si>
  <si>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</si>
  <si>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</si>
  <si>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</si>
  <si>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</si>
  <si>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</si>
  <si>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</si>
  <si>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</si>
  <si>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</si>
  <si>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</si>
  <si>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</si>
  <si>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</si>
  <si>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</si>
  <si>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</si>
  <si>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</si>
  <si>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</si>
  <si>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</si>
  <si>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</si>
  <si>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</si>
  <si>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</si>
  <si>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</si>
  <si>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</si>
  <si>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</si>
  <si>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</si>
  <si>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</si>
  <si>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</si>
  <si>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</si>
  <si>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</si>
  <si>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</si>
  <si>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</si>
  <si>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</si>
  <si>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</si>
  <si>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</si>
  <si>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</si>
  <si>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</si>
  <si>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</si>
  <si>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</si>
  <si>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</si>
  <si>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</si>
  <si>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</si>
  <si>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</si>
  <si>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</si>
  <si>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</si>
  <si>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</si>
  <si>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</si>
  <si>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</si>
  <si>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</si>
  <si>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</si>
  <si>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</si>
  <si>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</si>
  <si>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</si>
  <si>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</si>
  <si>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</si>
  <si>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</si>
  <si>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</si>
  <si>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</si>
  <si>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</si>
  <si>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</si>
  <si>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</si>
  <si>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</si>
  <si>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</si>
  <si>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</si>
  <si>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</si>
  <si>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</si>
  <si>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</si>
  <si>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</si>
  <si>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</si>
  <si>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</si>
  <si>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</si>
  <si>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</si>
  <si>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</si>
  <si>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</si>
  <si>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</si>
  <si>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</si>
  <si>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</si>
  <si>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</si>
  <si>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</si>
  <si>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</si>
  <si>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</si>
  <si>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</si>
  <si>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</si>
  <si>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</si>
  <si>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</si>
  <si>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</si>
  <si>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</si>
  <si>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</si>
  <si>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</si>
  <si>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</si>
  <si>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</si>
  <si>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</si>
  <si>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</si>
  <si>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</si>
  <si>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</si>
  <si>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</si>
  <si>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</si>
  <si>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</si>
  <si>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</si>
  <si>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</si>
  <si>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</si>
  <si>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</si>
  <si>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</si>
  <si>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</si>
  <si>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</si>
  <si>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</si>
  <si>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</si>
  <si>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</si>
  <si>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</si>
  <si>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</si>
  <si>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</si>
  <si>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</si>
  <si>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</si>
  <si>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</si>
  <si>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</si>
  <si>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</si>
  <si>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</si>
  <si>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</si>
  <si>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</si>
  <si>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</si>
  <si>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</si>
  <si>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</si>
  <si>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</si>
  <si>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</si>
  <si>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</si>
  <si>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</si>
  <si>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</si>
  <si>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</si>
  <si>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</si>
  <si>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</si>
  <si>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</si>
  <si>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</si>
  <si>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</si>
  <si>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</si>
  <si>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</si>
  <si>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</si>
  <si>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</si>
  <si>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</si>
  <si>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</si>
  <si>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</si>
  <si>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</si>
  <si>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</si>
  <si>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</si>
  <si>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</si>
  <si>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</si>
  <si>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</si>
  <si>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</si>
  <si>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</si>
  <si>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</si>
  <si>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</si>
  <si>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</si>
  <si>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</si>
  <si>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</si>
  <si>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</si>
  <si>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</si>
  <si>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</si>
  <si>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</si>
  <si>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</si>
  <si>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</si>
  <si>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</si>
  <si>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</si>
  <si>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</si>
  <si>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</si>
  <si>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</si>
  <si>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</si>
  <si>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</si>
  <si>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</si>
  <si>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</si>
  <si>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</si>
  <si>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</si>
  <si>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</si>
  <si>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</si>
  <si>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</si>
  <si>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</si>
  <si>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</si>
  <si>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</si>
  <si>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</si>
  <si>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</si>
  <si>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</si>
  <si>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</si>
  <si>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</si>
  <si>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</si>
  <si>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</si>
  <si>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</si>
  <si>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</si>
  <si>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</si>
  <si>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</si>
  <si>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</si>
  <si>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</si>
  <si>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</si>
  <si>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</si>
  <si>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</si>
  <si>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</si>
  <si>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</si>
  <si>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</si>
  <si>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</si>
  <si>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</si>
  <si>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</si>
  <si>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</si>
  <si>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</si>
  <si>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</si>
  <si>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</si>
  <si>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</si>
  <si>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</si>
  <si>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</si>
  <si>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</si>
  <si>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</si>
  <si>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</si>
  <si>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</si>
  <si>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</si>
  <si>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</si>
  <si>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</si>
  <si>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</si>
  <si>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</si>
  <si>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</si>
  <si>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</si>
  <si>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</si>
  <si>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</si>
  <si>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</si>
  <si>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</si>
  <si>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</si>
  <si>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</si>
  <si>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</si>
  <si>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</si>
  <si>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</si>
  <si>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</si>
  <si>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</si>
  <si>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</si>
  <si>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</si>
  <si>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</si>
  <si>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</si>
  <si>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</si>
  <si>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</si>
  <si>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</si>
  <si>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</si>
  <si>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</si>
  <si>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</si>
  <si>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</si>
  <si>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</si>
  <si>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</si>
  <si>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</si>
  <si>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</si>
  <si>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</si>
  <si>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</si>
  <si>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</si>
  <si>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</si>
  <si>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</si>
  <si>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</si>
  <si>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</si>
  <si>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</si>
  <si>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</si>
  <si>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</si>
  <si>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</si>
  <si>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</si>
  <si>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</si>
  <si>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</si>
  <si>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</si>
  <si>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</si>
  <si>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</si>
  <si>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</si>
  <si>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</si>
  <si>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</si>
  <si>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</si>
  <si>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</si>
  <si>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</si>
  <si>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</si>
  <si>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</si>
  <si>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</si>
  <si>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</si>
  <si>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</si>
  <si>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</si>
  <si>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</si>
  <si>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</si>
  <si>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</si>
  <si>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</si>
  <si>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</si>
  <si>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</si>
  <si>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</si>
  <si>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</si>
  <si>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</si>
  <si>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</si>
  <si>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</si>
  <si>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</si>
  <si>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</si>
  <si>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</si>
  <si>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</si>
  <si>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</si>
  <si>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</si>
  <si>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</si>
  <si>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</si>
  <si>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</si>
  <si>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</si>
  <si>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</si>
  <si>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</si>
  <si>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</si>
  <si>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</si>
  <si>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</si>
  <si>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</si>
  <si>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</si>
  <si>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</si>
  <si>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</si>
  <si>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</si>
  <si>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</si>
  <si>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</si>
  <si>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</si>
  <si>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</si>
  <si>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</si>
  <si>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</si>
  <si>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</si>
  <si>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</si>
  <si>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</si>
  <si>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</si>
  <si>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</si>
  <si>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</si>
  <si>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</si>
  <si>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</si>
  <si>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</si>
  <si>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</si>
  <si>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</si>
  <si>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</si>
  <si>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</si>
  <si>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</si>
  <si>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</si>
  <si>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</si>
  <si>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</si>
  <si>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</si>
  <si>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</si>
  <si>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</si>
  <si>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</si>
  <si>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</si>
  <si>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</si>
  <si>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</si>
  <si>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</si>
  <si>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</si>
  <si>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</si>
  <si>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</si>
  <si>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</si>
  <si>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</si>
  <si>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</si>
  <si>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</si>
  <si>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</si>
  <si>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</si>
  <si>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</si>
  <si>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</si>
  <si>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</si>
  <si>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</si>
  <si>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</si>
  <si>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</si>
  <si>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</si>
  <si>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</si>
  <si>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</si>
  <si>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</si>
  <si>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</si>
  <si>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</si>
  <si>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</si>
  <si>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</si>
  <si>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</si>
  <si>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</si>
  <si>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</si>
  <si>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</si>
  <si>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</si>
  <si>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</si>
  <si>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</si>
  <si>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</si>
  <si>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</si>
  <si>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</si>
  <si>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</si>
  <si>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</si>
  <si>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</si>
  <si>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</si>
  <si>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</si>
  <si>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</si>
  <si>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</si>
  <si>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</si>
  <si>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</si>
  <si>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</si>
  <si>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</si>
  <si>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</si>
  <si>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</si>
  <si>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</si>
  <si>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</si>
  <si>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</si>
  <si>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</si>
  <si>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</si>
  <si>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</si>
  <si>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</si>
  <si>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</si>
  <si>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</si>
  <si>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</si>
  <si>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</si>
  <si>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</si>
  <si>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</si>
  <si>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</si>
  <si>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</si>
  <si>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</si>
  <si>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</si>
  <si>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</si>
  <si>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</si>
  <si>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</si>
  <si>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</si>
  <si>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</si>
  <si>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</si>
  <si>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</si>
  <si>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</si>
  <si>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</si>
  <si>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</si>
  <si>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</si>
  <si>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</si>
  <si>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</si>
  <si>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</si>
  <si>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</si>
  <si>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</si>
  <si>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</si>
  <si>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</si>
  <si>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</si>
  <si>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</si>
  <si>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</si>
  <si>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</si>
  <si>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</si>
  <si>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</si>
  <si>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</si>
  <si>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</si>
  <si>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</si>
  <si>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</si>
  <si>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</si>
  <si>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</si>
  <si>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</si>
  <si>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</si>
  <si>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</si>
  <si>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</si>
  <si>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</si>
  <si>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</si>
  <si>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</si>
  <si>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</si>
  <si>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</si>
  <si>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</si>
  <si>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</si>
  <si>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</si>
  <si>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</si>
  <si>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</si>
  <si>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</si>
  <si>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</si>
  <si>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</si>
  <si>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</si>
  <si>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</si>
  <si>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</si>
  <si>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</si>
  <si>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</si>
  <si>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</si>
  <si>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</si>
  <si>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</si>
  <si>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</si>
  <si>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</si>
  <si>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</si>
  <si>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</si>
  <si>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</si>
  <si>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</si>
  <si>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</si>
  <si>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</si>
  <si>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</si>
  <si>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</si>
  <si>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</si>
  <si>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</si>
  <si>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</si>
  <si>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</si>
  <si>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</si>
  <si>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</si>
  <si>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</si>
  <si>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</si>
  <si>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</si>
  <si>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</si>
  <si>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</si>
  <si>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</si>
  <si>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</si>
  <si>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</si>
  <si>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</si>
  <si>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</si>
  <si>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</si>
  <si>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</si>
  <si>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</si>
  <si>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</si>
  <si>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</si>
  <si>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</si>
  <si>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</si>
  <si>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</si>
  <si>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</si>
  <si>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</si>
  <si>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</si>
  <si>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</si>
  <si>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</si>
  <si>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</si>
  <si>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</si>
  <si>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</si>
  <si>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</si>
  <si>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</si>
  <si>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</si>
  <si>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</si>
  <si>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</si>
  <si>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</si>
  <si>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</si>
  <si>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</si>
  <si>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</si>
  <si>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</si>
  <si>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</si>
  <si>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</si>
  <si>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</si>
  <si>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</si>
  <si>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</si>
  <si>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</si>
  <si>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</si>
  <si>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</si>
  <si>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</si>
  <si>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</si>
  <si>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</si>
  <si>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</si>
  <si>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</si>
  <si>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</si>
  <si>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</si>
  <si>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</si>
  <si>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</si>
  <si>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</si>
  <si>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</si>
  <si>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</si>
  <si>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</si>
  <si>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</si>
  <si>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</si>
  <si>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</si>
  <si>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</si>
  <si>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</si>
  <si>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</si>
  <si>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</si>
  <si>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</si>
  <si>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</si>
  <si>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</si>
  <si>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</si>
  <si>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</si>
  <si>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</si>
  <si>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</si>
  <si>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</si>
  <si>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</si>
  <si>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</si>
  <si>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</si>
  <si>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</si>
  <si>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</si>
  <si>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</si>
  <si>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</si>
  <si>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</si>
  <si>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</si>
  <si>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</si>
  <si>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</si>
  <si>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</si>
  <si>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</si>
  <si>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</si>
  <si>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</si>
  <si>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</si>
  <si>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</si>
  <si>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</si>
  <si>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</si>
  <si>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</si>
  <si>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</si>
  <si>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</si>
  <si>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</si>
  <si>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</si>
  <si>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</si>
  <si>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</si>
  <si>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</si>
  <si>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</si>
  <si>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</si>
  <si>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</si>
  <si>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</si>
  <si>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</si>
  <si>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</si>
  <si>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</si>
  <si>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</si>
  <si>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</si>
  <si>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</si>
  <si>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</si>
  <si>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</si>
  <si>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</si>
  <si>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</si>
  <si>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</si>
  <si>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</si>
  <si>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</si>
  <si>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</si>
  <si>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</si>
  <si>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</si>
  <si>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</si>
  <si>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</si>
  <si>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</si>
  <si>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</si>
  <si>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</si>
  <si>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</si>
  <si>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</si>
  <si>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</si>
  <si>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</si>
  <si>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</si>
  <si>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</si>
  <si>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</si>
  <si>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</si>
  <si>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</si>
  <si>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</si>
  <si>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</si>
  <si>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</si>
  <si>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</si>
  <si>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</si>
  <si>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</si>
  <si>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</si>
  <si>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</si>
  <si>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</si>
  <si>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</si>
  <si>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</si>
  <si>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</si>
  <si>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</si>
  <si>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</si>
  <si>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</si>
  <si>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</si>
  <si>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</si>
  <si>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</si>
  <si>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</si>
  <si>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</si>
  <si>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</si>
  <si>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</si>
  <si>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</si>
  <si>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</si>
  <si>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</si>
  <si>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</si>
  <si>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</si>
  <si>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</si>
  <si>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</si>
  <si>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</si>
  <si>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</si>
  <si>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</si>
  <si>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</si>
  <si>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</si>
  <si>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</si>
  <si>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</si>
  <si>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</si>
  <si>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</si>
  <si>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</si>
  <si>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</si>
  <si>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</si>
  <si>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</si>
  <si>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</si>
  <si>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</si>
  <si>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</si>
  <si>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</si>
  <si>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</si>
  <si>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</si>
  <si>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</si>
  <si>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</si>
  <si>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</si>
  <si>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</si>
  <si>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</si>
  <si>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</si>
  <si>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</si>
  <si>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</si>
  <si>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</si>
  <si>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</si>
  <si>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</si>
  <si>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</si>
  <si>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</si>
  <si>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</si>
  <si>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</si>
  <si>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</si>
  <si>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</si>
  <si>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</si>
  <si>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</si>
  <si>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</si>
  <si>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</si>
  <si>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</si>
  <si>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</si>
  <si>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</si>
  <si>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</si>
  <si>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</si>
  <si>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</si>
  <si>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</si>
  <si>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</si>
  <si>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</si>
  <si>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</si>
  <si>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</si>
  <si>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</si>
  <si>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</si>
  <si>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</si>
  <si>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</si>
  <si>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</si>
  <si>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</si>
  <si>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</si>
  <si>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</si>
  <si>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</si>
  <si>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</si>
  <si>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</si>
  <si>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</si>
  <si>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</si>
  <si>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</si>
  <si>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</si>
  <si>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</si>
  <si>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</si>
  <si>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</si>
  <si>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</si>
  <si>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</si>
  <si>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</si>
  <si>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</si>
  <si>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</si>
  <si>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</si>
  <si>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</si>
  <si>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</si>
  <si>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</si>
  <si>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</si>
  <si>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</si>
  <si>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</si>
  <si>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</si>
  <si>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</si>
  <si>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</si>
  <si>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</si>
  <si>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</si>
  <si>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</si>
  <si>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</si>
  <si>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</si>
  <si>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</si>
  <si>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</si>
  <si>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</si>
  <si>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</si>
  <si>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</si>
  <si>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</si>
  <si>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</si>
  <si>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</si>
  <si>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</si>
  <si>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</si>
  <si>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</si>
  <si>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</si>
  <si>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</si>
  <si>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</si>
  <si>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</si>
  <si>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</si>
  <si>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</si>
  <si>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</si>
  <si>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</si>
  <si>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</si>
  <si>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</si>
  <si>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</si>
  <si>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</si>
  <si>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</si>
  <si>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</si>
  <si>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</si>
  <si>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</si>
  <si>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</si>
  <si>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</si>
  <si>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</si>
  <si>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</si>
  <si>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</si>
  <si>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</si>
  <si>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</si>
  <si>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</si>
  <si>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</si>
  <si>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</si>
  <si>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</si>
  <si>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</si>
  <si>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</si>
  <si>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</si>
  <si>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</si>
  <si>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</si>
  <si>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</si>
  <si>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</si>
  <si>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</si>
  <si>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</si>
  <si>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</si>
  <si>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</si>
  <si>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</si>
  <si>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</si>
  <si>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</si>
  <si>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</si>
  <si>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</si>
  <si>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</si>
  <si>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</si>
  <si>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</si>
  <si>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</si>
  <si>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</si>
  <si>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</si>
  <si>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</si>
  <si>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</si>
  <si>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</si>
  <si>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</si>
  <si>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</si>
  <si>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</si>
  <si>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</si>
  <si>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</si>
  <si>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</si>
  <si>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</si>
  <si>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</si>
  <si>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</si>
  <si>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</si>
  <si>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</si>
  <si>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</si>
  <si>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</si>
  <si>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</si>
  <si>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</si>
  <si>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</si>
  <si>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</si>
  <si>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</si>
  <si>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</si>
  <si>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</si>
  <si>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</si>
  <si>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</si>
  <si>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</si>
  <si>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</si>
  <si>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</si>
  <si>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</si>
  <si>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</si>
  <si>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</si>
  <si>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</si>
  <si>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</si>
  <si>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</si>
  <si>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</si>
  <si>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</si>
  <si>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</si>
  <si>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</si>
  <si>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</si>
  <si>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</si>
  <si>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</si>
  <si>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</si>
  <si>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</si>
  <si>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</si>
  <si>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</si>
  <si>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</si>
  <si>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</si>
  <si>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</si>
  <si>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</si>
  <si>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</si>
  <si>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</si>
  <si>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</si>
  <si>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</si>
  <si>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</si>
  <si>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</si>
  <si>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</si>
  <si>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</si>
  <si>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</si>
  <si>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</si>
  <si>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</si>
  <si>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</si>
  <si>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</si>
  <si>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</si>
  <si>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</si>
  <si>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</si>
  <si>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</si>
  <si>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</si>
  <si>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</si>
  <si>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</si>
  <si>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</si>
  <si>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</si>
  <si>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</si>
  <si>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</si>
  <si>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</si>
  <si>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</si>
  <si>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</si>
  <si>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</si>
  <si>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</si>
  <si>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</si>
  <si>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</si>
  <si>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</si>
  <si>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</si>
  <si>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</si>
  <si>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</si>
  <si>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</si>
  <si>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</si>
  <si>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</si>
  <si>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</si>
  <si>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</si>
  <si>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</si>
  <si>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</si>
  <si>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</si>
  <si>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</si>
  <si>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</si>
  <si>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</si>
  <si>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</si>
  <si>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</si>
  <si>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</si>
  <si>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</si>
  <si>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</si>
  <si>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</si>
  <si>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</si>
  <si>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</si>
  <si>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</si>
  <si>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</si>
  <si>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</si>
  <si>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</si>
  <si>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</si>
  <si>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</si>
  <si>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</si>
  <si>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</si>
  <si>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</si>
  <si>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</si>
  <si>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</si>
  <si>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</si>
  <si>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</si>
  <si>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</si>
  <si>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</si>
  <si>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</si>
  <si>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</si>
  <si>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</si>
  <si>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</si>
  <si>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</si>
  <si>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</si>
  <si>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</si>
  <si>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</si>
  <si>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</si>
  <si>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</si>
  <si>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</si>
  <si>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</si>
  <si>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</si>
  <si>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</si>
  <si>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</si>
  <si>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</si>
  <si>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</si>
  <si>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</si>
  <si>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</si>
  <si>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</si>
  <si>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</si>
  <si>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</si>
  <si>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</si>
  <si>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</si>
  <si>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</si>
  <si>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</si>
  <si>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</si>
  <si>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</si>
  <si>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</si>
  <si>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</si>
  <si>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</si>
  <si>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</si>
  <si>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</si>
  <si>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</si>
  <si>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</si>
  <si>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</si>
  <si>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</si>
  <si>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</si>
  <si>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</si>
  <si>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</si>
  <si>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</si>
  <si>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</si>
  <si>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</si>
  <si>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</si>
  <si>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</si>
  <si>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</si>
  <si>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</si>
  <si>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</si>
  <si>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</si>
  <si>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</si>
  <si>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</si>
  <si>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</si>
  <si>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</si>
  <si>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</si>
  <si>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</si>
  <si>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</si>
  <si>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</si>
  <si>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</si>
  <si>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</si>
  <si>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</si>
  <si>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</si>
  <si>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</si>
  <si>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</si>
  <si>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</si>
  <si>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</si>
  <si>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</si>
  <si>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</si>
  <si>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</si>
  <si>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</si>
  <si>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</si>
  <si>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</si>
  <si>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</si>
  <si>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</si>
  <si>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</si>
  <si>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</si>
  <si>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</si>
  <si>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</si>
  <si>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</si>
  <si>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</si>
  <si>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</si>
  <si>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</si>
  <si>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</si>
  <si>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</si>
  <si>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</si>
  <si>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</si>
  <si>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</si>
  <si>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</si>
  <si>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</si>
  <si>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</si>
  <si>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</si>
  <si>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</si>
  <si>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</si>
  <si>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</si>
  <si>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</si>
  <si>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</si>
  <si>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</si>
  <si>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</si>
  <si>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</si>
  <si>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</si>
  <si>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</si>
  <si>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</si>
  <si>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</si>
  <si>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</si>
  <si>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</si>
  <si>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</si>
  <si>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</si>
  <si>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</si>
  <si>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</si>
  <si>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</si>
  <si>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</si>
  <si>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</si>
  <si>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</si>
  <si>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</si>
  <si>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</si>
  <si>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</si>
  <si>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</si>
  <si>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</si>
  <si>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</si>
  <si>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</si>
  <si>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</si>
  <si>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</si>
  <si>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</si>
  <si>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</si>
  <si>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</si>
  <si>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</si>
  <si>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</si>
  <si>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</si>
  <si>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</si>
  <si>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</si>
  <si>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</si>
  <si>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</si>
  <si>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</si>
  <si>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</si>
  <si>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</si>
  <si>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</si>
  <si>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</si>
  <si>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</si>
  <si>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</si>
  <si>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</si>
  <si>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</si>
  <si>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</si>
  <si>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</si>
  <si>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</si>
  <si>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</si>
  <si>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</si>
  <si>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</si>
  <si>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</si>
  <si>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</si>
  <si>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</si>
  <si>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</si>
  <si>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</si>
  <si>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</si>
  <si>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</si>
  <si>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</si>
  <si>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</si>
  <si>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</si>
  <si>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</si>
  <si>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</si>
  <si>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</si>
  <si>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</si>
  <si>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</si>
  <si>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</si>
  <si>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</si>
  <si>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</si>
  <si>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</si>
  <si>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</si>
  <si>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</si>
  <si>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</si>
  <si>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</si>
  <si>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</si>
  <si>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</si>
  <si>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</si>
  <si>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</si>
  <si>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</si>
  <si>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</si>
  <si>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</si>
  <si>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</si>
  <si>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</si>
  <si>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</si>
  <si>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</si>
  <si>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</si>
  <si>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</si>
  <si>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</si>
  <si>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</si>
  <si>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</si>
  <si>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</si>
  <si>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</si>
  <si>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</si>
  <si>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</si>
  <si>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</si>
  <si>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</si>
  <si>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</si>
  <si>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</si>
  <si>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</si>
  <si>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</si>
  <si>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</si>
  <si>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</si>
  <si>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</si>
  <si>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</si>
  <si>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</si>
  <si>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</si>
  <si>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</si>
  <si>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</si>
  <si>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</si>
  <si>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</si>
  <si>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</si>
  <si>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</si>
  <si>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</si>
  <si>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</si>
  <si>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</si>
  <si>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</si>
  <si>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</si>
  <si>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</si>
  <si>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</si>
  <si>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</si>
  <si>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</si>
  <si>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</si>
  <si>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</si>
  <si>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</si>
  <si>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</si>
  <si>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</si>
  <si>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</si>
  <si>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</si>
  <si>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</si>
  <si>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</si>
  <si>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</si>
  <si>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</si>
  <si>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</si>
  <si>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</si>
  <si>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</si>
  <si>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</si>
  <si>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</si>
  <si>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</si>
  <si>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</si>
  <si>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</si>
  <si>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</si>
  <si>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</si>
  <si>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</si>
  <si>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</si>
  <si>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</si>
  <si>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</si>
  <si>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</si>
  <si>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</si>
  <si>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</si>
  <si>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</si>
  <si>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</si>
  <si>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</si>
  <si>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</si>
  <si>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</si>
  <si>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</si>
  <si>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</si>
  <si>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</si>
  <si>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</si>
  <si>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</si>
  <si>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</si>
  <si>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</si>
  <si>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</si>
  <si>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</si>
  <si>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</si>
  <si>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</si>
  <si>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</si>
  <si>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</si>
  <si>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</si>
  <si>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</si>
  <si>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</si>
  <si>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</si>
  <si>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</si>
  <si>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</si>
  <si>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</si>
  <si>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</si>
  <si>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</si>
  <si>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</si>
  <si>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</si>
  <si>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</si>
  <si>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</si>
  <si>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</si>
  <si>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</si>
  <si>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</si>
  <si>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</si>
  <si>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</si>
  <si>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</si>
  <si>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</si>
  <si>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</si>
  <si>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</si>
  <si>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</si>
  <si>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</si>
  <si>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</si>
  <si>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</si>
  <si>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</si>
  <si>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</si>
  <si>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</si>
  <si>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</si>
  <si>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</si>
  <si>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</si>
  <si>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</si>
  <si>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</si>
  <si>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</si>
  <si>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</si>
  <si>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</si>
  <si>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</si>
  <si>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</si>
  <si>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</si>
  <si>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</si>
  <si>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</si>
  <si>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</si>
  <si>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</si>
  <si>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</si>
  <si>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</si>
  <si>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</si>
  <si>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</si>
  <si>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</si>
  <si>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</si>
  <si>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</si>
  <si>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</si>
  <si>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</si>
  <si>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</si>
  <si>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</si>
  <si>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</si>
  <si>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</si>
  <si>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</si>
  <si>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</si>
  <si>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</si>
  <si>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</si>
  <si>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</si>
  <si>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</si>
  <si>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</si>
  <si>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</si>
  <si>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</si>
  <si>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</si>
  <si>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</si>
  <si>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</si>
  <si>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</si>
  <si>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</si>
  <si>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</si>
  <si>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</si>
  <si>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</si>
  <si>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</si>
  <si>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</si>
  <si>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</si>
  <si>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</si>
  <si>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</si>
  <si>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</si>
  <si>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</si>
  <si>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</si>
  <si>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</si>
  <si>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</si>
  <si>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</si>
  <si>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</si>
  <si>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</si>
  <si>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</si>
  <si>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</si>
  <si>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</si>
  <si>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</si>
  <si>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</si>
  <si>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</si>
  <si>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</si>
  <si>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</si>
  <si>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</si>
  <si>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</si>
  <si>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</si>
  <si>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</si>
  <si>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</si>
  <si>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</si>
  <si>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</si>
  <si>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</si>
  <si>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</si>
  <si>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</si>
  <si>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</si>
  <si>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</si>
  <si>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</si>
  <si>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</si>
  <si>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</si>
  <si>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</si>
  <si>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</si>
  <si>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</si>
  <si>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</si>
  <si>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</si>
  <si>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</si>
  <si>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</si>
  <si>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</si>
  <si>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</si>
  <si>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</si>
  <si>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</si>
  <si>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</si>
  <si>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</si>
  <si>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</si>
  <si>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</si>
  <si>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</si>
  <si>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</si>
  <si>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</si>
  <si>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</si>
  <si>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</si>
  <si>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</si>
  <si>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</si>
  <si>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</si>
  <si>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</si>
  <si>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</si>
  <si>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</si>
  <si>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</si>
  <si>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</si>
  <si>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</si>
  <si>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</si>
  <si>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</si>
  <si>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</si>
  <si>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</si>
  <si>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</si>
  <si>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</si>
  <si>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</si>
  <si>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</si>
  <si>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</si>
  <si>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</si>
  <si>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</si>
  <si>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</si>
  <si>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</si>
  <si>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</si>
  <si>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</si>
  <si>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</si>
  <si>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</si>
  <si>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</si>
  <si>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</si>
  <si>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</si>
  <si>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</si>
  <si>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</si>
  <si>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</si>
  <si>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</si>
  <si>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</si>
  <si>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</si>
  <si>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</si>
  <si>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</si>
  <si>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</si>
  <si>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</si>
  <si>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</si>
  <si>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</si>
  <si>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</si>
  <si>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</si>
  <si>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</si>
  <si>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</si>
  <si>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</si>
  <si>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</si>
  <si>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</si>
  <si>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</si>
  <si>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</si>
  <si>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</si>
  <si>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</si>
  <si>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</si>
  <si>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</si>
  <si>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</si>
  <si>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</si>
  <si>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</si>
  <si>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</si>
  <si>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</si>
  <si>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</si>
  <si>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</si>
  <si>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</si>
  <si>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</si>
  <si>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</si>
  <si>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</si>
  <si>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</si>
  <si>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</si>
  <si>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</si>
  <si>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</si>
  <si>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</si>
  <si>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</si>
  <si>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</si>
  <si>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</si>
  <si>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</si>
  <si>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</si>
  <si>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</si>
  <si>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</si>
  <si>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</si>
  <si>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</si>
  <si>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</si>
  <si>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</si>
  <si>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</si>
  <si>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</si>
  <si>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</si>
  <si>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</si>
  <si>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</si>
  <si>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</si>
  <si>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</si>
  <si>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</si>
  <si>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</si>
  <si>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</si>
  <si>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</si>
  <si>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</si>
  <si>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</si>
  <si>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</si>
  <si>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</si>
  <si>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</si>
  <si>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</si>
  <si>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</si>
  <si>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</si>
  <si>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</si>
  <si>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</si>
  <si>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</si>
  <si>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</si>
  <si>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</si>
  <si>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</si>
  <si>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</si>
  <si>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</si>
  <si>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</si>
  <si>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</si>
  <si>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</si>
  <si>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</si>
  <si>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</si>
  <si>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</si>
  <si>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</si>
  <si>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</si>
  <si>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</si>
  <si>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</si>
  <si>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</si>
  <si>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</si>
  <si>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</si>
  <si>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</si>
  <si>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</si>
  <si>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</si>
  <si>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</si>
  <si>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</si>
  <si>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</si>
  <si>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</si>
  <si>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</si>
  <si>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</si>
  <si>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</si>
  <si>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</si>
  <si>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</si>
  <si>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</si>
  <si>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</si>
  <si>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</si>
  <si>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</si>
  <si>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</si>
  <si>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</si>
  <si>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</si>
  <si>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</si>
  <si>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</si>
  <si>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</si>
  <si>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</si>
  <si>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</si>
  <si>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</si>
  <si>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</si>
  <si>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</si>
  <si>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</si>
  <si>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</si>
  <si>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</si>
  <si>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</si>
  <si>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</si>
  <si>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</si>
  <si>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</si>
  <si>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</si>
  <si>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</si>
  <si>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</si>
  <si>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</si>
  <si>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</si>
  <si>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</si>
  <si>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</si>
  <si>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</si>
  <si>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</si>
  <si>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</si>
  <si>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</si>
  <si>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</si>
  <si>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</si>
  <si>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</si>
  <si>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</si>
  <si>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</si>
  <si>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</si>
  <si>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</si>
  <si>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</si>
  <si>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</si>
  <si>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</si>
  <si>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</si>
  <si>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</si>
  <si>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</si>
  <si>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</si>
  <si>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</si>
  <si>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</si>
  <si>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</si>
  <si>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</si>
  <si>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</si>
  <si>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</si>
  <si>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</si>
  <si>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</si>
  <si>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</si>
  <si>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</si>
  <si>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</si>
  <si>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</si>
  <si>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</si>
  <si>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</si>
  <si>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</si>
  <si>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</si>
  <si>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</si>
  <si>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</si>
  <si>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</si>
  <si>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</si>
  <si>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</si>
  <si>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</si>
  <si>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</si>
  <si>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</si>
  <si>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</si>
  <si>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</si>
  <si>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</si>
  <si>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</si>
  <si>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</si>
  <si>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</si>
  <si>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</si>
  <si>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</si>
  <si>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</si>
  <si>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</si>
  <si>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</si>
  <si>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</si>
  <si>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</si>
  <si>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</si>
  <si>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</si>
  <si>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</si>
  <si>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</si>
  <si>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</si>
  <si>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</si>
  <si>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</si>
  <si>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</si>
  <si>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</si>
  <si>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</si>
  <si>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</si>
  <si>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</si>
  <si>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</si>
  <si>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</si>
  <si>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</si>
  <si>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</si>
  <si>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</si>
  <si>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</si>
  <si>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</si>
  <si>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</si>
  <si>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</si>
  <si>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</si>
  <si>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</si>
  <si>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</si>
  <si>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</si>
  <si>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</si>
  <si>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</si>
  <si>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</si>
  <si>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</si>
  <si>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</si>
  <si>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</si>
  <si>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</si>
  <si>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</si>
  <si>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</si>
  <si>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</si>
  <si>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</si>
  <si>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</si>
  <si>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</si>
  <si>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</si>
  <si>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</si>
  <si>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</si>
  <si>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</si>
  <si>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</si>
  <si>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</si>
  <si>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</si>
  <si>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</si>
  <si>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</si>
  <si>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</si>
  <si>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</si>
  <si>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</si>
  <si>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</si>
  <si>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</si>
  <si>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</si>
  <si>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</si>
  <si>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</si>
  <si>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</si>
  <si>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</si>
  <si>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</si>
  <si>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</si>
  <si>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</si>
  <si>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</si>
  <si>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</si>
  <si>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</si>
  <si>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</si>
  <si>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</si>
  <si>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</si>
  <si>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</si>
  <si>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</si>
  <si>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</si>
  <si>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</si>
  <si>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</si>
  <si>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</si>
  <si>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</si>
  <si>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</si>
  <si>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</si>
  <si>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</si>
  <si>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</si>
  <si>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</si>
  <si>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</si>
  <si>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</si>
  <si>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</si>
  <si>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</si>
  <si>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</si>
  <si>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</si>
  <si>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</si>
  <si>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</si>
  <si>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</si>
  <si>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</si>
  <si>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</si>
  <si>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</si>
  <si>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</si>
  <si>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</si>
  <si>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</si>
  <si>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</si>
  <si>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</si>
  <si>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</si>
  <si>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</si>
  <si>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</si>
  <si>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</si>
  <si>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</si>
  <si>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</si>
  <si>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</si>
  <si>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</si>
  <si>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</si>
  <si>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</si>
  <si>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</si>
  <si>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</si>
  <si>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</si>
  <si>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</si>
  <si>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</si>
  <si>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</si>
  <si>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</si>
  <si>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</si>
  <si>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</si>
  <si>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</si>
  <si>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</si>
  <si>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</si>
  <si>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</si>
  <si>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</si>
  <si>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</si>
  <si>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</si>
  <si>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</si>
  <si>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</si>
  <si>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</si>
  <si>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</si>
  <si>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</si>
  <si>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</si>
  <si>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</si>
  <si>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</si>
  <si>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</si>
  <si>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</si>
  <si>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</si>
  <si>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</si>
  <si>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</si>
  <si>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</si>
  <si>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</si>
  <si>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</si>
  <si>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</si>
  <si>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</si>
  <si>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</si>
  <si>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</si>
  <si>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</si>
  <si>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</si>
  <si>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</si>
  <si>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</si>
  <si>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</si>
  <si>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</si>
  <si>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</si>
  <si>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</si>
  <si>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</si>
  <si>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</si>
  <si>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</si>
  <si>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</si>
  <si>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</si>
  <si>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</si>
  <si>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</si>
  <si>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</si>
  <si>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</si>
  <si>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</si>
  <si>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</si>
  <si>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</si>
  <si>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</si>
  <si>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</si>
  <si>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</si>
  <si>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</si>
  <si>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</si>
  <si>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</si>
  <si>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</si>
  <si>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</si>
  <si>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</si>
  <si>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</si>
  <si>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</si>
  <si>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</si>
  <si>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</si>
  <si>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</si>
  <si>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</si>
  <si>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</si>
  <si>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</si>
  <si>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</si>
  <si>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</si>
  <si>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</si>
  <si>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</si>
  <si>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</si>
  <si>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</si>
  <si>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</si>
  <si>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</si>
  <si>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</si>
  <si>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</si>
  <si>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</si>
  <si>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</si>
  <si>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</si>
  <si>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</si>
  <si>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</si>
  <si>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</si>
  <si>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</si>
  <si>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</si>
  <si>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</si>
  <si>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</si>
  <si>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</si>
  <si>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</si>
  <si>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</si>
  <si>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</si>
  <si>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</si>
  <si>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</si>
  <si>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</si>
  <si>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</si>
  <si>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</si>
  <si>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</si>
  <si>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</si>
  <si>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</si>
  <si>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</si>
  <si>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</si>
  <si>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</si>
  <si>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</si>
  <si>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</si>
  <si>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</si>
  <si>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</si>
  <si>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</si>
  <si>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</si>
  <si>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</si>
  <si>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</si>
  <si>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</si>
  <si>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</si>
  <si>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</si>
  <si>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</si>
  <si>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</si>
  <si>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</si>
  <si>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</si>
  <si>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</si>
  <si>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</si>
  <si>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</si>
  <si>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</si>
  <si>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</si>
  <si>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</si>
  <si>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</si>
  <si>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</si>
  <si>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</si>
  <si>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</si>
  <si>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</si>
  <si>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</si>
  <si>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</si>
  <si>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</si>
  <si>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</si>
  <si>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</si>
  <si>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</si>
  <si>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</si>
  <si>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</si>
  <si>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</si>
  <si>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</si>
  <si>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</si>
  <si>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</si>
  <si>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</si>
  <si>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</si>
  <si>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</si>
  <si>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</si>
  <si>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</si>
  <si>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</si>
  <si>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</si>
  <si>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</si>
  <si>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</si>
  <si>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</si>
  <si>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</si>
  <si>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</si>
  <si>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</si>
  <si>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</si>
  <si>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</si>
  <si>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</si>
  <si>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</si>
  <si>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</si>
  <si>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</si>
  <si>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</si>
  <si>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</si>
  <si>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</si>
  <si>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</si>
  <si>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</si>
  <si>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</si>
  <si>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</si>
  <si>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</si>
  <si>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</si>
  <si>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</si>
  <si>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</si>
  <si>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</si>
  <si>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</si>
  <si>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</si>
  <si>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</si>
  <si>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</si>
  <si>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</si>
  <si>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</si>
  <si>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</si>
  <si>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</si>
  <si>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</si>
  <si>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</si>
  <si>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</si>
  <si>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</si>
  <si>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</si>
  <si>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</si>
  <si>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</si>
  <si>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</si>
  <si>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</si>
  <si>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</si>
  <si>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</si>
  <si>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</si>
  <si>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</si>
  <si>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</si>
  <si>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</si>
  <si>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</si>
  <si>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</si>
  <si>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</si>
  <si>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</si>
  <si>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</si>
  <si>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</si>
  <si>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</si>
  <si>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</si>
  <si>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</si>
  <si>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</si>
  <si>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</si>
  <si>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</si>
  <si>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</si>
  <si>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</si>
  <si>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</si>
  <si>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</si>
  <si>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</si>
  <si>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</si>
  <si>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</si>
  <si>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</si>
  <si>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</si>
  <si>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</si>
  <si>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</si>
  <si>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</si>
  <si>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</si>
  <si>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</si>
  <si>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</si>
  <si>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</si>
  <si>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</si>
  <si>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</si>
  <si>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</si>
  <si>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</si>
  <si>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</si>
  <si>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</si>
  <si>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</si>
  <si>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</si>
  <si>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</si>
  <si>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</si>
  <si>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</si>
  <si>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</si>
  <si>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</si>
  <si>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</si>
  <si>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</si>
  <si>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</si>
  <si>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</si>
  <si>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</si>
  <si>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</si>
  <si>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</si>
  <si>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</si>
  <si>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</si>
  <si>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</si>
  <si>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</si>
  <si>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</si>
  <si>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</si>
  <si>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</si>
  <si>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</si>
  <si>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</si>
  <si>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</si>
  <si>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</si>
  <si>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</si>
  <si>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</si>
  <si>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</si>
  <si>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</si>
  <si>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</si>
  <si>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</si>
  <si>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</si>
  <si>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</si>
  <si>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</si>
  <si>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</si>
  <si>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</si>
  <si>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</si>
  <si>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</si>
  <si>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</si>
  <si>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</si>
  <si>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</si>
  <si>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</si>
  <si>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</si>
  <si>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</si>
  <si>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</si>
  <si>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</si>
  <si>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</si>
  <si>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</si>
  <si>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</si>
  <si>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</si>
  <si>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</si>
  <si>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</si>
  <si>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</si>
  <si>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</si>
  <si>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</si>
  <si>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</si>
  <si>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</si>
  <si>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</si>
  <si>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</si>
  <si>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</si>
  <si>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</si>
  <si>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</si>
  <si>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</si>
  <si>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</si>
  <si>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</si>
  <si>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</si>
  <si>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</si>
  <si>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</si>
  <si>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</si>
  <si>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</si>
  <si>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</si>
  <si>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</si>
  <si>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</si>
  <si>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</si>
  <si>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</si>
  <si>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</si>
  <si>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</si>
  <si>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</si>
  <si>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</si>
  <si>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</si>
  <si>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</si>
  <si>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</si>
  <si>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</si>
  <si>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</si>
  <si>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</si>
  <si>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</si>
  <si>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</si>
  <si>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</si>
  <si>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</si>
  <si>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</si>
  <si>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</si>
  <si>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</si>
  <si>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</si>
  <si>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</si>
  <si>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</si>
  <si>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</si>
  <si>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</si>
  <si>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</si>
  <si>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</si>
  <si>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</si>
  <si>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</si>
  <si>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</si>
  <si>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</si>
  <si>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</si>
  <si>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</si>
  <si>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</si>
  <si>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</si>
  <si>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</si>
  <si>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</si>
  <si>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</si>
  <si>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</si>
  <si>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</si>
  <si>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</si>
  <si>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</si>
  <si>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</si>
  <si>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</si>
  <si>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</si>
  <si>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</si>
  <si>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</si>
  <si>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</si>
  <si>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</si>
  <si>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</si>
  <si>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</si>
  <si>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</si>
  <si>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</si>
  <si>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</si>
  <si>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</si>
  <si>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</si>
  <si>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</si>
  <si>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</si>
  <si>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</si>
  <si>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</si>
  <si>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</si>
  <si>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</si>
  <si>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</si>
  <si>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</si>
  <si>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</si>
  <si>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</si>
  <si>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</si>
  <si>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</si>
  <si>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</si>
  <si>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</si>
  <si>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</si>
  <si>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</si>
  <si>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</si>
  <si>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</si>
  <si>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</si>
  <si>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</si>
  <si>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</si>
  <si>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</si>
  <si>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</si>
  <si>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</si>
  <si>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</si>
  <si>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</si>
  <si>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</si>
  <si>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</si>
  <si>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</si>
  <si>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</si>
  <si>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</si>
  <si>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</si>
  <si>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</si>
  <si>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</si>
  <si>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</si>
  <si>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</si>
  <si>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</si>
  <si>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</si>
  <si>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</si>
  <si>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</si>
  <si>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</si>
  <si>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</si>
  <si>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</si>
  <si>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</si>
  <si>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</si>
  <si>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</si>
  <si>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</si>
  <si>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</si>
  <si>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</si>
  <si>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</si>
  <si>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</si>
  <si>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</si>
  <si>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</si>
  <si>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</si>
  <si>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</si>
  <si>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</si>
  <si>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</si>
  <si>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</si>
  <si>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</si>
  <si>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</si>
  <si>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</si>
  <si>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</si>
  <si>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</si>
  <si>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</si>
  <si>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</si>
  <si>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</si>
  <si>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</si>
  <si>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</si>
  <si>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</si>
  <si>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</si>
  <si>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</si>
  <si>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</si>
  <si>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</si>
  <si>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</si>
  <si>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</si>
  <si>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</si>
  <si>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</si>
  <si>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</si>
  <si>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</si>
  <si>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</si>
  <si>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</si>
  <si>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</si>
  <si>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</si>
  <si>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</si>
  <si>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</si>
  <si>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</si>
  <si>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</si>
  <si>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</si>
  <si>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</si>
  <si>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</si>
  <si>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</si>
  <si>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</si>
  <si>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</si>
  <si>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</si>
  <si>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</si>
  <si>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</si>
  <si>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</si>
  <si>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</si>
  <si>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</si>
  <si>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</si>
  <si>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</si>
  <si>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</si>
  <si>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</si>
  <si>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</si>
  <si>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</si>
  <si>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</si>
  <si>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</si>
  <si>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</si>
  <si>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</si>
  <si>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</si>
  <si>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</si>
  <si>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</si>
  <si>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</si>
  <si>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</si>
  <si>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</si>
  <si>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</si>
  <si>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</si>
  <si>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</si>
  <si>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</si>
  <si>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</si>
  <si>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</si>
  <si>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</si>
  <si>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</si>
  <si>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</si>
  <si>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</si>
  <si>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</si>
  <si>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</si>
  <si>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</si>
  <si>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</si>
  <si>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</si>
  <si>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</si>
  <si>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</si>
  <si>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</si>
  <si>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</si>
  <si>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</si>
  <si>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</si>
  <si>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</si>
  <si>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</si>
  <si>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</si>
  <si>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</si>
  <si>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</si>
  <si>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</si>
  <si>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</si>
  <si>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</si>
  <si>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</si>
  <si>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</si>
  <si>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</si>
  <si>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</si>
  <si>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</si>
  <si>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</si>
  <si>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</si>
  <si>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</si>
  <si>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</si>
  <si>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</si>
  <si>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</si>
  <si>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</si>
  <si>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</si>
  <si>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</si>
  <si>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</si>
  <si>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</si>
  <si>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</si>
  <si>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</si>
  <si>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</si>
  <si>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</si>
  <si>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</si>
  <si>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</si>
  <si>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</si>
  <si>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</si>
  <si>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</si>
  <si>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</si>
  <si>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</si>
  <si>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</si>
  <si>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</si>
  <si>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</si>
  <si>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</si>
  <si>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</si>
  <si>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</si>
  <si>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</si>
  <si>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</si>
  <si>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</si>
  <si>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</si>
  <si>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</si>
  <si>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</si>
  <si>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</si>
  <si>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</si>
  <si>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</si>
  <si>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</si>
  <si>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</si>
  <si>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</si>
  <si>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</si>
  <si>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Restored by PG</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</si>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</sst>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295.25290949074406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0.13483078704302898</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45958.20133541667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45958.20133541667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45958.20133541667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45958.20133541667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45958.20133541667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45958.20133541667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45958.20133541667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45958.20133541667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45958.20133541667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45958.20133541667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45958.20133541667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45958.20133541667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45958.20133541667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45958.20133541667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45958.20133541667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45958.20133541667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45958.20133541667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45958.20133541667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45958.20133541667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45958.20133541667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45958.20133541667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45958.20133541667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45958.20133541667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45958.20133541667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45958.20133541667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45958.20133541667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45958.20133541667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45958.20133541667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45958.20133541667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45958.20133541667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45958.20133541667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45958.20133541667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45958.20133541667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45958.20133541667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45958.20133541667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45958.20133541667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45958.20133541667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45958.20133541667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45958.20133541667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45958.20133541667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45958.20133541667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45958.20133541667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45958.20133541667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45958.20133541667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45958.20133541667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45958.20133541667</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45958.20133541667</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E875445-2258-4BFA-AC4D-4FC5A19A768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133.20149745370873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s="171" customFormat="1" ht="31.5" customHeight="1">
      <c r="A4" s="173" t="s">
        <v>39084</v>
      </c>
      <c r="B4" s="63" t="str">
        <f>IFERROR(VLOOKUP(D4,DB!A:K,11,0),"")</f>
        <v>R2</v>
      </c>
      <c r="C4" s="63">
        <v>1</v>
      </c>
      <c r="D4" s="63" t="s">
        <v>30499</v>
      </c>
      <c r="E4" s="87" t="s">
        <v>38998</v>
      </c>
      <c r="F4" s="76">
        <v>45958.141863425924</v>
      </c>
      <c r="G4" s="77">
        <f ca="1">IFERROR(NOW()-F4,"-")</f>
        <v>5.9471759261214174E-2</v>
      </c>
      <c r="H4" s="76">
        <v>45958.135949074072</v>
      </c>
      <c r="I4" s="63" t="str">
        <f>IFERROR(VLOOKUP(D4,DB!A:F,6,0),"")</f>
        <v>SCECO</v>
      </c>
      <c r="J4" s="63" t="str">
        <f>IFERROR(VLOOKUP(D4,DB!A:G,7,0),"")</f>
        <v>No BB Shifted</v>
      </c>
      <c r="K4" s="88" t="s">
        <v>39085</v>
      </c>
      <c r="L4" s="63" t="str">
        <f>IFERROR(VLOOKUP(D4,DB!A:I,9,0),"")</f>
        <v>Latis</v>
      </c>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172"/>
    </row>
    <row r="5" spans="1:88" ht="31.5" customHeight="1">
      <c r="A5" s="113"/>
      <c r="B5" s="18" t="str">
        <f>IFERROR(VLOOKUP(D5,DB!A:K,11,0),"")</f>
        <v/>
      </c>
      <c r="C5" s="18"/>
      <c r="D5" s="19"/>
      <c r="E5" s="114"/>
      <c r="F5" s="115"/>
      <c r="G5" s="116">
        <f ca="1">IFERROR(NOW()-F5,"-")</f>
        <v>45958.20133541667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45958.20133541667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45958.20133541667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45958.20133541667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45958.20133541667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45958.20133541667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45958.20133541667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45958.20133541667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45958.20133541667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45958.20133541667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45958.20133541667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45958.20133541667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45958.20133541667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45958.20133541667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45958.20133541667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45958.20133541667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45958.20133541667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45958.20133541667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45958.20133541667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45958.20133541667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45958.20133541667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45958.20133541667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45958.20133541667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45958.20133541667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45958.20133541667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45958.20133541667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45958.20133541667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45958.20133541667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45958.20133541667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45958.20133541667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45958.20133541667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45958.20133541667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45958.20133541667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45958.20133541667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45958.20133541667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45958.20133541667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45958.20133541667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45958.20133541667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45958.20133541667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45958.20133541667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45958.20133541667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45958.20133541667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45958.20133541667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45958.20133541667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45958.20133541667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45958.20133541667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45958.20133541667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45958.20133541667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45958.20133541667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45958.20133541667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45958.20133541667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45958.20133541667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45958.20133541667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45958.20133541667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45958.20133541667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45958.20133541667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45958.20133541667</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45958.201335185186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45958.201335185186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45958.201335185186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45958.20133541667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45958.20133541667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45958.20133541667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45958.20133541667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45958.20133541667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45958.20133541667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45958.20133541667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45958.20133541667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45958.20133541667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45958.20133541667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45958.20133541667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45958.20133541667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45958.20133541667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45958.20133541667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45958.20133541667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45958.20133541667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45958.20133541667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45958.20133541667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45958.20133541667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45958.20133541667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45958.20133541667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45958.20133541667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45958.20133541667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45958.20133541667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45958.20133541667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45958.20133541667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45958.20133541667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45958.20133541667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45958.20133541667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45958.20133541667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45958.20133541667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45958.20133541667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45958.20133541667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45958.20133541667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45958.20133541667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45958.20133541667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45958.20133541667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45958.20133541667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45958.20133541667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45958.20133541667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45958.20133541667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45958.20133541667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45958.20133541667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45958.20133541667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45958.20133541667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45958.20133541667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45958.20133541667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45958.20133541667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45958.20133541667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45958.20133541667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45958.20133541667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45958.20133541667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45958.20133541667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45958.20133541667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45958.20133541667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45958.20133541667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45958.20133541667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45958.20133541667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45958.20133541667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45958.20133541667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45958.20133541667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45958.20133541667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45958.20133541667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45958.20133541667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45958.20133541667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45958.20133541667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45958.20133541667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45958.20133541667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45958.20133541667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45958.20133541667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45958.20133541667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45958.20133541667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45958.20133541667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45958.20133541667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45958.20133541667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45958.20133541667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45958.20133541667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45958.20133541667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45958.20133541667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45958.20133541667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45958.20133541667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45958.20133541667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45958.20133541667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45958.20133541667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45958.20133541667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45958.20133541667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45958.20133541667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45958.20133541667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45958.20133541667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45958.20133541667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45958.20133541667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45958.20133541667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45958.20133541667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45958.20133541667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45958.20133541667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45958.20133541667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45958.20133541667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45958.20133541667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45958.20133541667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45958.20133541667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45958.20133541667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45958.20133541667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45958.20133541667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45958.20133541667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45958.20133541667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45958.20133541667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45958.20133541667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45958.20133541667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45958.20133541667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45958.20133541667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45958.20133541667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45958.20133541667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45958.20133541667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45958.20133541667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45958.20133541667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45958.20133541667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45958.20133541667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45958.20133541667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45958.20133541667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45958.20133541667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45958.20133541667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45958.20133541667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45958.20133541667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45958.20133541667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45958.20133541667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45958.20133541667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45958.20133541667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45958.20133541667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45958.20133541667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45958.20133541667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45958.20133541667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45958.20133541667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45958.20133541667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45958.20133541667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45958.20133541667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45958.20133541667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45958.20133541667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45958.20133541667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45958.20133541667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45958.20133541667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45958.20133541667</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45958.20133541667</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45958.20133541667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45958.20133541667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45958.20133541667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45958.20133541667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45958.20133541667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45958.20133541667</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45958.20133541667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45958.20133541667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45958.20133541667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45958.20133541667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45958.20133541667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45958.20133541667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45958.20133541667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45958.20133541667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45958.20133541667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45958.20133541667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45958.20133541667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45958.20133541667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45958.20133541667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45958.20133541667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45958.20133541667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45958.20133541667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45958.20133541667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45958.20133541667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45958.20133541667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45958.20133541667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45958.20133541667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45958.20133541667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45958.20133541667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45958.20133541667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45958.20133541667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45958.20133541667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45958.20133541667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45958.20133541667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45958.20133541667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45958.20133541667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45958.20133541667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45958.20133541667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45958.20133541667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45958.20133541667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45958.20133541667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45958.20133541667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45958.20133541667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45958.20133541667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45958.20133541667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45958.20133541667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45958.20133541667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45958.20133541667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45958.20133541667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45958.20133541667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45958.20133541667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45958.20133541667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45958.20133541667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45958.20133541667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45958.20133541667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45958.20133541667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45958.20133541667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45958.20133541667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45958.20133541667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45958.20133541667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45958.20133541667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45958.20133541667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45958.20133541667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45958.20133541667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45958.20133541667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45958.20133541667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45958.20133541667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45958.20133541667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45958.20133541667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45958.20133541667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45958.20133541667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45958.20133541667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45958.20133541667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45958.20133541667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45958.20133541667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45958.20133541667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45958.20133541667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45958.20133541667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45958.20133541667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45958.20133541667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45958.20133541667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45958.20133541667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45958.20133541667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45958.20133541667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45958.20133541667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45958.20133541667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45958.20133541667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45958.20133541667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45958.20133541667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45958.20133541667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45958.20133541667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45958.20133541667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45958.20133541667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45958.20133541667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45958.20133541667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45958.20133541667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45958.20133541667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45958.20133541667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45958.20133541667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45958.20133541667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45958.20133541667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45958.20133541667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45958.20133541667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45958.20133541667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45958.20133541667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45958.20133541667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45958.20133541667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45958.20133541667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45958.20133541667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45958.20133541667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45958.20133541667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45958.20133541667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45958.20133541667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45958.20133541667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45958.20133541667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45958.20133541667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45958.20133541667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45958.20133541667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45958.20133541667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45958.20133541667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45958.20133541667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45958.20133541667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45958.20133541667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45958.20133541667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45958.20133541667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45958.20133541667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45958.20133541667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45958.20133541667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45958.20133541667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45958.20133541667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45958.20133541667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45958.20133541667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45958.20133541667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45958.20133541667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45958.20133541667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45958.20133541667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45958.20133541667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45958.20133541667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45958.20133541667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45958.20133541667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45958.20133541667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45958.20133541667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45958.20133541667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45958.20133541667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45958.20133541667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45958.20133541667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45958.20133541667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45958.20133541667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45958.20133541667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45958.20133541667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45958.20133541667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45958.20133541667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45958.20133541667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45958.20133541667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45958.20133541667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45958.20133541667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45958.20133541667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45958.20133541667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45958.20133541667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45958.20133541667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45958.20133541667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45958.20133541667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45958.20133541667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45958.20133541667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45958.20133541667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45958.20133541667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45958.20133541667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45958.20133541667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45958.20133541667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45958.20133541667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45958.20133541667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45958.20133541667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45958.20133541667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45958.20133541667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45958.20133541667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45958.20133541667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45958.20133541667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45958.20133541667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45958.20133541667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45958.20133541667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45958.20133541667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45958.20133541667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45958.20133541667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45958.20133541667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45958.20133541667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45958.20133541667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45958.20133541667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45958.20133541667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45958.20133541667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45958.20133541667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45958.20133541667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45958.20133541667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45958.20133541667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45958.20133541667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45958.20133541667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45958.20133541667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45958.20133541667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45958.20133541667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45958.20133541667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45958.20133541667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45958.20133541667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45958.20133541667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45958.20133541667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45958.20133541667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45958.20133541667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45958.20133541667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45958.20133541667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45958.20133541667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45958.20133541667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45958.20133541667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45958.20133541667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45958.20133541667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45958.20133541667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45958.20133541667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45958.20133541667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45958.20133541667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45958.20133541667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45958.20133541667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45958.20133541667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45958.20133541667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45958.20133541667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45958.20133541667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45958.20133541667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45958.20133541667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45958.20133541667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45958.20133541667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45958.20133541667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45958.20133541667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45958.20133541667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45958.20133541667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45958.20133541667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45958.20133541667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45958.20133541667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45958.20133541667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45958.20133541667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45958.20133541667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45958.20133541667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45958.20133541667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45958.20133541667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45958.20133541667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45958.20133541667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45958.20133541667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45958.20133541667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45958.20133541667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45958.20133541667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45958.20133541667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45958.20133541667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45958.20133541667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45958.20133541667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45958.20133541667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45958.20133541667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45958.20133541667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45958.20133541667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45958.20133541667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45958.20133541667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45958.20133541667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45958.20133541667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45958.20133541667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45958.20133541667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45958.20133541667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45958.20133541667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45958.20133541667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45958.20133541667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45958.20133541667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45958.20133541667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45958.20133541667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45958.20133541667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45958.20133541667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45958.20133541667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45958.20133541667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45958.20133541667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45958.20133541667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45958.20133541667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45958.20133541667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45958.20133541667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45958.20133541667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45958.20133541667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45958.20133541667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45958.20133541667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45958.20133541667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45958.20133541667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45958.20133541667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45958.20133541667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45958.20133541667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45958.20133541667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45958.20133541667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45958.20133541667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45958.20133541667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45958.20133541667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45958.20133541667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45958.20133541667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45958.20133541667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45958.20133541667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45958.20133541667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45958.20133541667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45958.20133541667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45958.20133541667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45958.20133541667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45958.20133541667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45958.20133541667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45958.20133541667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45958.20133541667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45958.20133541667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45958.20133541667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45958.20133541667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45958.20133541667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45958.20133541667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45958.20133541667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45958.20133541667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45958.20133541667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45958.20133541667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45958.20133541667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45958.20133541667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45958.20133541667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45958.20133541667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45958.20133541667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45958.20133541667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45958.20133541667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45958.20133541667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45958.20133541667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45958.20133541667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45958.20133541667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45958.20133541667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45958.20133541667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45958.20133541667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45958.20133541667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45958.20133541667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45958.20133541667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45958.20133541667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45958.20133541667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45958.20133541667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45958.20133541667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45958.20133541667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45958.20133541667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45958.20133541667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45958.20133541667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45958.20133541667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45958.20133541667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45958.20133541667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45958.20133541667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45958.20133541667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45958.20133541667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45958.20133541667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45958.20133541667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45958.20133541667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45958.20133541667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45958.20133541667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45958.20133541667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45958.20133541667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45958.20133541667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45958.20133541667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45958.20133541667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45958.20133541667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45958.20133541667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45958.20133541667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45958.20133541667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45958.20133541667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45958.20133541667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45958.20133541667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45958.20133541667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45958.20133541667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45958.20133541667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45958.20133541667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45958.20133541667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45958.20133541667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45958.20133541667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45958.20133541667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45958.20133541667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45958.20133541667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45958.20133541667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45958.20133541667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45958.20133541667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45958.20133541667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45958.20133541667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45958.20133541667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45958.20133541667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45958.20133541667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45958.20133541667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45958.20133541667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45958.20133541667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45958.20133541667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45958.20133541667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45958.20133541667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45958.20133541667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45958.20133541667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45958.20133541667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45958.20133541667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45958.20133541667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45958.20133541667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45958.20133541667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45958.20133541667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45958.20133541667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45958.20133541667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45958.20133541667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45958.20133541667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45958.20133541667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45958.20133541667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45958.20133541667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45958.20133541667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45958.20133541667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45958.20133541667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45958.20133541667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45958.20133541667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45958.20133541667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45958.20133541667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45958.20133541667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45958.20133541667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45958.20133541667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45958.20133541667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45958.20133541667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45958.20133541667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45958.20133541667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45958.20133541667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45958.20133541667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45958.20133541667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45958.20133541667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45958.20133541667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45958.20133541667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45958.20133541667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45958.20133541667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45958.20133541667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45958.20133541667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45958.20133541667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45958.20133541667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45958.20133541667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45958.20133541667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45958.20133541667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45958.20133541667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45958.20133541667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45958.20133541667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45958.20133541667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45958.20133541667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45958.20133541667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45958.20133541667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45958.20133541667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45958.20133541667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45958.20133541667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45958.20133541667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45958.20133541667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45958.20133541667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45958.20133541667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45958.20133541667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45958.20133541667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45958.20133541667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45958.20133541667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45958.20133541667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45958.20133541667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45958.20133541667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45958.20133541667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45958.20133541667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45958.20133541667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45958.20133541667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45958.20133541667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45958.20133541667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45958.20133541667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45958.20133541667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45958.20133541667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45958.20133541667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45958.20133541667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45958.20133541667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45958.20133541667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45958.20133541667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45958.20133541667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45958.20133541667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45958.20133541667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45958.20133541667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45958.20133541667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45958.20133541667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45958.20133541667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45958.20133541667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45958.20133541667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45958.20133541667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45958.20133541667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45958.20133541667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45958.20133541667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45958.20133541667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45958.20133541667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45958.20133541667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45958.20133541667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45958.20133541667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45958.20133541667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45958.20133541667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45958.20133541667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45958.20133541667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45958.20133541667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45958.20133541667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45958.20133541667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45958.20133541667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45958.20133541667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45958.20133541667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45958.20133541667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45958.20133541667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45958.20133541667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45958.20133541667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45958.20133541667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45958.20133541667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45958.20133541667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45958.20133541667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45958.20133541667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45958.20133541667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45958.20133541667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45958.20133541667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45958.20133541667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45958.20133541667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45958.20133541667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45958.20133541667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45958.20133541667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45958.20133541667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45958.20133541667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45958.20133541667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45958.20133541667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45958.20133541667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45958.20133541667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45958.20133541667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45958.20133541667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45958.20133541667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45958.20133541667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45958.20133541667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45958.20133541667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45958.20133541667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45958.20133541667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45958.20133541667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45958.20133541667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45958.20133541667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45958.20133541667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45958.20133541667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45958.20133541667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45958.20133541667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45958.20133541667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45958.20133541667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45958.20133541667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45958.20133541667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45958.20133541667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45958.20133541667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45958.20133541667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45958.20133541667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45958.20133541667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45958.20133541667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45958.20133541667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45958.20133541667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45958.20133541667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45958.20133541667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45958.20133541667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45958.20133541667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45958.20133541667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45958.20133541667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45958.20133541667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45958.20133541667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45958.20133541667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45958.20133541667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45958.20133541667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45958.20133541667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45958.20133541667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45958.20133541667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45958.20133541667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45958.20133541667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45958.20133541667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45958.20133541667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45958.20133541667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45958.20133541667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45958.20133541667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45958.20133541667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45958.20133541667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45958.20133541667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45958.20133541667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45958.20133541667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45958.20133541667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45958.20133541667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45958.20133541667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45958.20133541667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45958.20133541667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45958.20133541667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45958.20133541667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45958.20133541667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45958.20133541667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45958.20133541667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45958.20133541667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45958.20133541667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45958.20133541667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45958.20133541667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45958.20133541667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45958.20133541667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45958.20133541667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45958.20133541667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45958.20133541667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45958.20133541667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45958.20133541667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45958.20133541667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45958.20133541667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45958.20133541667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45958.20133541667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45958.20133541667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45958.20133541667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45958.20133541667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45958.20133541667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45958.20133541667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45958.20133541667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45958.20133541667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45958.20133541667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45958.20133541667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45958.20133541667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45958.20133541667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45958.20133541667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45958.20133541667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45958.20133541667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45958.20133541667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45958.20133541667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45958.20133541667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45958.20133541667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45958.20133541667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45958.20133541667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45958.20133541667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45958.20133541667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45958.20133541667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45958.20133541667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45958.20133541667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45958.20133541667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45958.20133541667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45958.20133541667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45958.20133541667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45958.20133541667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45958.20133541667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45958.20133541667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45958.20133541667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45958.20133541667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45958.20133541667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45958.20133541667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45958.20133541667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45958.20133541667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45958.20133541667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45958.20133541667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45958.20133541667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45958.20133541667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45958.20133541667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45958.20133541667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45958.20133541667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45958.20133541667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45958.20133541667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45958.20133541667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45958.20133541667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45958.20133541667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45958.20133541667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45958.20133541667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45958.20133541667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45958.20133541667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45958.20133541667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45958.20133541667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45958.20133541667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45958.20133541667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45958.20133541667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45958.20133541667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45958.20133541667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45958.20133541667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45958.20133541667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45958.20133541667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45958.20133541667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45958.20133541667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45958.20133541667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45958.20133541667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45958.20133541667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45958.20133541667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45958.20133541667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45958.20133541667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45958.20133541667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45958.20133541667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45958.20133541667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45958.20133541667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45958.20133541667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45958.20133541667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45958.20133541667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45958.20133541667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45958.20133541667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45958.20133541667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45958.20133541667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45958.20133541667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45958.20133541667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45958.20133541667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45958.20133541667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45958.20133541667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45958.20133541667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45958.20133541667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45958.20133541667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45958.20133541667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45958.20133541667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45958.20133541667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45958.20133541667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45958.20133541667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45958.20133541667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45958.20133541667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45958.20133541667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45958.20133541667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45958.20133541667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45958.20133541667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45958.20133541667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45958.20133541667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45958.20133541667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45958.20133541667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45958.20133541667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45958.20133541667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45958.20133541667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45958.20133541667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45958.20133541667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45958.20133541667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45958.20133541667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45958.20133541667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45958.20133541667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45958.20133541667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45958.20133541667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45958.20133541667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45958.20133541667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45958.20133541667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45958.20133541667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45958.20133541667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45958.20133541667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45958.20133541667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45958.20133541667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45958.20133541667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45958.20133541667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45958.20133541667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45958.20133541667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45958.20133541667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45958.20133541667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45958.20133541667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45958.20133541667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45958.20133541667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45958.20133541667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45958.20133541667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45958.20133541667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45958.20133541667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45958.20133541667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45958.20133541667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45958.20133541667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45958.20133541667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45958.20133541667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45958.20133541667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45958.20133541667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45958.20133541667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45958.20133541667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45958.20133541667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45958.20133541667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45958.20133541667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45958.20133541667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45958.20133541667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45958.20133541667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45958.20133541667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45958.20133541667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45958.20133541667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45958.20133541667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45958.20133541667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45958.20133541667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45958.20133541667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45958.20133541667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45958.20133541667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45958.20133541667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45958.20133541667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45958.20133541667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45958.20133541667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45958.20133541667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45958.20133541667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45958.20133541667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45958.20133541667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45958.20133541667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45958.20133541667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45958.20133541667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45958.20133541667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45958.20133541667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45958.20133541667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45958.20133541667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45958.20133541667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45958.20133541667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45958.20133541667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45958.20133541667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45958.20133541667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45958.20133541667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45958.20133541667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45958.20133541667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45958.20133541667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45958.20133541667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45958.20133541667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45958.20133541667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45958.20133541667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45958.20133541667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45958.20133541667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45958.20133541667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45958.20133541667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45958.20133541667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45958.20133541667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45958.20133541667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45958.20133541667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45958.20133541667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45958.20133541667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45958.20133541667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45958.20133541667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45958.20133541667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45958.20133541667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45958.20133541667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45958.20133541667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45958.20133541667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45958.20133541667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45958.20133541667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45958.20133541667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45958.20133541667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45958.20133541667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45958.20133541667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45958.20133541667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45958.20133541667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45958.20133541667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45958.20133541667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45958.20133541667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45958.20133541667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45958.20133541667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45958.20133541667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45958.20133541667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45958.20133541667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45958.20133541667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45958.20133541667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45958.20133541667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45958.20133541667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45958.20133541667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45958.20133541667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45958.20133541667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45958.20133541667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45958.20133541667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45958.20133541667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45958.20133541667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45958.20133541667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45958.20133541667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45958.20133541667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45958.20133541667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45958.20133541667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45958.20133541667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45958.20133541667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45958.20133541667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45958.20133541667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45958.20133541667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45958.20133541667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45958.20133541667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45958.20133541667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45958.20133541667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45958.20133541667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45958.20133541667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45958.20133541667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45958.20133541667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45958.20133541667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45958.20133541667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45958.20133541667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45958.20133541667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45958.20133541667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45958.20133541667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45958.20133541667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45958.20133541667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45958.20133541667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45958.20133541667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45958.20133541667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45958.20133541667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45958.20133541667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45958.20133541667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45958.20133541667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45958.20133541667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45958.20133541667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45958.20133541667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45958.20133541667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45958.20133541667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45958.20133541667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45958.20133541667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45958.20133541667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45958.20133541667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45958.20133541667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45958.20133541667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45958.20133541667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45958.20133541667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45958.20133541667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45958.20133541667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45958.20133541667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45958.20133541667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45958.20133541667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45958.20133541667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45958.20133541667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45958.20133541667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45958.20133541667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45958.20133541667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45958.20133541667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45958.20133541667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45958.20133541667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45958.20133541667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45958.20133541667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45958.20133541667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45958.20133541667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45958.20133541667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45958.20133541667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45958.20133541667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45958.20133541667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45958.20133541667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45958.20133541667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45958.20133541667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45958.20133541667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45958.20133541667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45958.20133541667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45958.20133541667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45958.20133541667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45958.20133541667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45958.20133541667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45958.20133541667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45958.20133541667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45958.20133541667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45958.20133541667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45958.20133541667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45958.20133541667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45958.20133541667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45958.20133541667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45958.20133541667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45958.20133541667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45958.20133541667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45958.20133541667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45958.20133541667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45958.20133541667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45958.20133541667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45958.20133541667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45958.20133541667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45958.20133541667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45958.20133541667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45958.20133541667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45958.20133541667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45958.20133541667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45958.20133541667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45958.20133541667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45958.20133541667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45958.20133541667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45958.20133541667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45958.20133541667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45958.20133541667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45958.20133541667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45958.20133541667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45958.20133541667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45958.20133541667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45958.20133541667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45958.20133541667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45958.20133541667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45958.20133541667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45958.20133541667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45958.20133541667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45958.20133541667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45958.20133541667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45958.20133541667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45958.20133541667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45958.20133541667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45958.20133541667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45958.20133541667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45958.20133541667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45958.20133541667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45958.20133541667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45958.20133541667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45958.20133541667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45958.20133541667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45958.20133541667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45958.20133541667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45958.20133541667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45958.20133541667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45958.20133541667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45958.20133541667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45958.20133541667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45958.20133541667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45958.20133541667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45958.20133541667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45958.20133541667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45958.20133541667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45958.20133541667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45958.20133541667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45958.20133541667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45958.20133541667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45958.20133541667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45958.20133541667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45958.20133541667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45958.20133541667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45958.20133541667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45958.20133541667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45958.20133541667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45958.20133541667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45958.20133541667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45958.20133541667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45958.20133541667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45958.20133541667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45958.20133541667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45958.20133541667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45958.20133541667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45958.20133541667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45958.20133541667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45958.20133541667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45958.20133541667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45958.20133541667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45958.20133541667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45958.20133541667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45958.20133541667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45958.20133541667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45958.20133541667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45958.20133541667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45958.20133541667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45958.20133541667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45958.20133541667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45958.20133541667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45958.20133541667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45958.20133541667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45958.20133541667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45958.20133541667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45958.20133541667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45958.20133541667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45958.20133541667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45958.20133541667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45958.20133541667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45958.20133541667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45958.20133541667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45958.20133541667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45958.20133541667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45958.20133541667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45958.20133541667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45958.20133541667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45958.20133541667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45958.20133541667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45958.20133541667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45958.20133541667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45958.20133541667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45958.20133541667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45958.20133541667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45958.20133541667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45958.20133541667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45958.20133541667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45958.20133541667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45958.20133541667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45958.20133541667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45958.20133541667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45958.20133541667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45958.20133541667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45958.20133541667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45958.20133541667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45958.20133541667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45958.20133541667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45958.20133541667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45958.20133541667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45958.20133541667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45958.20133541667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45958.20133541667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45958.20133541667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45958.20133541667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45958.20133541667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45958.20133541667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45958.20133541667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45958.20133541667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45958.20133541667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45958.20133541667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45958.20133541667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45958.20133541667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45958.20133541667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45958.20133541667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45958.20133541667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45958.20133541667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45958.20133541667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45958.20133541667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45958.20133541667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45958.20133541667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45958.20133541667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45958.20133541667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45958.20133541667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45958.20133541667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45958.20133541667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45958.20133541667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45958.20133541667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45958.20133541667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45958.20133541667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45958.20133541667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45958.20133541667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45958.20133541667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45958.20133541667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45958.20133541667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45958.20133541667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45958.20133541667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45958.20133541667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45958.20133541667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45958.20133541667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45958.20133541667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45958.20133541667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45958.20133541667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45958.20133541667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45958.20133541667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45958.20133541667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45958.20133541667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45958.20133541667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45958.20133541667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45958.20133541667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45958.20133541667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45958.20133541667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45958.20133541667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45958.20133541667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45958.20133541667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45958.20133541667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45958.20133541667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45958.20133541667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45958.20133541667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45958.20133541667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45958.20133541667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45958.20133541667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45958.20133541667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45958.20133541667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45958.20133541667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45958.20133541667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45958.20133541667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45958.20133541667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45958.20133541667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45958.20133541667</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tabSelected="1" workbookViewId="0">
      <selection activeCell="A12" sqref="A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254.720617824074</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45958.20133541667</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45958.20133541667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45958.20133541667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45958.20133541667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45958.20133541667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45958.20133541667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45958.20133541667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45958.20133541667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45958.20133541667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45958.20133541667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45958.20133541667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45958.20133541667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45958.20133541667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45958.20133541667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45958.20133541667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45958.20133541667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45958.20133541667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45958.20133541667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45958.20133541667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45958.20133541667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45958.20133541667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45958.20133541667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45958.20133541667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45958.20133541667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45958.20133541667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45958.20133541667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45958.20133541667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45958.20133541667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45958.20133541667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45958.20133541667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45958.20133541667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45958.20133541667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45958.20133541667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45958.20133541667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45958.20133541667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45958.20133541667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45958.20133541667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45958.20133541667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45958.20133541667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45958.20133541667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45958.20133541667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45958.20133541667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45958.20133541667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45958.20133541667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45958.20133541667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45958.20133541667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45958.20133541667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45958.20133541667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45958.20133541667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45958.20133541667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45958.20133541667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45958.20133541667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45958.20133541667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45958.20133541667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45958.20133541667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45958.20133541667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45958.20133541667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45958.20133541667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45958.20133541667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45958.20133541667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45958.20133541667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45958.20133541667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45958.20133541667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45958.20133541667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45958.20133541667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45958.20133541667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45958.20133541667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45958.20133541667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45958.20133541667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45958.20133541667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45958.20133541667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45958.20133541667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45958.20133541667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45958.20133541667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45958.20133541667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45958.20133541667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45958.20133541667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45958.20133541667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45958.20133541667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45958.20133541667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45958.20133541667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45958.20133541667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45958.20133541667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45958.20133541667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45958.20133541667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45958.20133541667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45958.20133541667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45958.20133541667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45958.20133541667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45958.20133541667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45958.20133541667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45958.20133541667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45958.20133541667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45958.20133541667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45958.20133541667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45958.20133541667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45958.20133541667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45958.20133541667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45958.20133541667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45958.20133541667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45958.20133541667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45958.20133541667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45958.20133541667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45958.20133541667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45958.20133541667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45958.20133541667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45958.20133541667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45958.20133541667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45958.20133541667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45958.20133541667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45958.20133541667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45958.20133541667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45958.20133541667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45958.20133541667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45958.20133541667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45958.20133541667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45958.20133541667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45958.20133541667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45958.20133541667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45958.20133541667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45958.20133541667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45958.20133541667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45958.20133541667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45958.20133541667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45958.20133541667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45958.20133541667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45958.20133541667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45958.20133541667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45958.20133541667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45958.20133541667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45958.20133541667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45958.20133541667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45958.20133541667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45958.20133541667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45958.20133541667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45958.20133541667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45958.20133541667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45958.20133541667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45958.20133541667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45958.20133541667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45958.20133541667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45958.20133541667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45958.20133541667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45958.20133541667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45958.20133541667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45958.20133541667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45958.20133541667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45958.20133541667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45958.20133541667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45958.20133541667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45958.20133541667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45958.20133541667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45958.20133541667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45958.20133541667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45958.20133541667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45958.20133541667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45958.20133541667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45958.20133541667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45958.20133541667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45958.20133541667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45958.20133541667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45958.20133541667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45958.20133541667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45958.20133541667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45958.20133541667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45958.20133541667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45958.20133541667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45958.20133541667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45958.20133541667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45958.20133541667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45958.20133541667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45958.20133541667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45958.20133541667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45958.20133541667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45958.20133541667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45958.20133541667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45958.20133541667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45958.20133541667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45958.20133541667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45958.20133541667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45958.20133541667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45958.20133541667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45958.20133541667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45958.20133541667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45958.20133541667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45958.20133541667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45958.20133541667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45958.20133541667</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45958.20133541667</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66.369275231481879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32.012458101853554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9.5402243055577856</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45958.20133541667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45958.20133541667</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45958.20133541667</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45958.20133541667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45958.20133541667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45958.20133541667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45958.20133541667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45958.20133541667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45958.20133541667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45958.20133541667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45958.20133541667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45958.20133541667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45958.20133541667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45958.20133541667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45958.20133541667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45958.20133541667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45958.20133541667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45958.20133541667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45958.20133541667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45958.20133541667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45958.20133541667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45958.20133541667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45958.20133541667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45958.20133541667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45958.20133541667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45958.20133541667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45958.20133541667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45958.20133541667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45958.20133541667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45958.20133541667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45958.20133541667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45958.20133541667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45958.20133541667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45958.20133541667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45958.20133541667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45958.20133541667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45958.20133541667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45958.20133541667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45958.20133541667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45958.20133541667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45958.20133541667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45958.20133541667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45958.20133541667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45958.20133541667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45958.20133541667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45958.20133541667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45958.20133541667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45958.20133541667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45958.20133541667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45958.20133541667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45958.20133541667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45958.20133541667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45958.20133541667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45958.20133541667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45958.20133541667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45958.20133541667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45958.20133541667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45958.20133541667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45958.20133541667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45958.20133541667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45958.20133541667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45958.20133541667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45958.20133541667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45958.20133541667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45958.20133541667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45958.20133541667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45958.20133541667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45958.20133541667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45958.20133541667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45958.20133541667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45958.20133541667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45958.20133541667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45958.20133541667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45958.20133541667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45958.20133541667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45958.20133541667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45958.20133541667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45958.20133541667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45958.20133541667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45958.20133541667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45958.20133541667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45958.20133541667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45958.20133541667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45958.20133541667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45958.20133541667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45958.20133541667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45958.20133541667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45958.20133541667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45958.20133541667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45958.20133541667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45958.20133541667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45958.20133541667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45958.20133541667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45958.20133541667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45958.20133541667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45958.20133541667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45958.20133541667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45958.20133541667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45958.20133541667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45958.20133541667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45958.20133541667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45958.20133541667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45958.20133541667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45958.20133541667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45958.20133541667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45958.20133541667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45958.20133541667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45958.20133541667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45958.20133541667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45958.20133541667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45958.20133541667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45958.20133541667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45958.20133541667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45958.20133541667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45958.20133541667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45958.20133541667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45958.20133541667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45958.20133541667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45958.20133541667</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45958.20133541667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45958.20133541667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45958.20133541667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45958.20133541667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45958.20133541667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45958.20133541667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45958.20133541667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45958.20133541667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45958.20133541667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45958.20133541667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45958.20133541667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45958.20133541667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45958.20133541667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45958.20133541667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45958.20133541667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45958.20133541667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45958.20133541667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45958.20133541667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45958.20133541667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45958.20133541667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45958.20133541667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45958.20133541667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45958.20133541667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45958.20133541667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45958.20133541667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45958.20133541667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45958.20133541667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45958.20133541667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45958.20133541667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45958.20133541667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45958.20133541667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45958.20133541667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45958.20133541667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45958.20133541667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45958.20133541667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45958.20133541667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45958.20133541667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45958.20133541667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45958.20133541667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45958.20133541667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45958.20133541667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45958.20133541667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45958.20133541667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45958.20133541667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45958.20133541667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45958.20133541667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45958.20133541667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45958.20133541667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45958.20133541667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45958.20133541667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45958.20133541667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45958.20133541667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45958.20133541667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45958.20133541667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45958.20133541667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45958.20133541667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45958.20133541667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45958.20133541667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45958.20133541667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45958.20133541667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45958.20133541667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45958.20133541667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45958.20133541667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45958.20133541667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45958.20133541667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45958.20133541667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45958.20133541667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45958.20133541667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45958.20133541667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45958.20133541667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45958.20133541667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45958.20133541667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45958.20133541667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45958.20133541667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45958.20133541667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45958.20133541667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45958.20133541667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45958.20133541667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45958.20133541667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45958.20133541667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45958.20133541667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45958.20133541667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45958.20133541667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45958.20133541667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45958.20133541667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45958.20133541667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45958.20133541667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45958.20133541667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45958.20133541667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45958.20133541667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45958.20133541667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45958.20133541667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45958.20133541667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45958.20133541667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45958.20133541667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45958.20133541667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45958.20133541667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45958.20133541667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45958.20133541667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45958.20133541667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45958.20133541667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45958.20133541667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45958.20133541667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45958.20133541667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45958.20133541667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45958.20133541667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45958.20133541667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45958.20133541667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45958.20133541667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45958.20133541667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45958.20133541667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45958.20133541667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45958.20133541667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45958.20133541667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45958.20133541667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45958.20133541667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45958.20133541667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45958.20133541667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45958.20133541667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45958.20133541667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45958.20133541667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45958.20133541667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45958.20133541667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45958.20133541667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45958.20133541667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45958.20133541667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45958.20133541667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45958.20133541667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45958.20133541667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45958.20133541667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45958.20133541667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45958.20133541667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45958.20133541667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45958.20133541667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45958.20133541667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45958.20133541667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45958.20133541667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45958.20133541667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45958.20133541667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45958.20133541667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45958.20133541667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45958.20133541667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45958.20133541667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45958.20133541667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45958.20133541667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45958.20133541667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45958.20133541667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45958.20133541667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45958.20133541667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45958.20133541667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45958.20133541667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45958.20133541667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45958.20133541667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45958.20133541667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45958.20133541667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45958.20133541667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45958.20133541667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45958.20133541667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45958.20133541667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45958.20133541667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45958.20133541667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45958.20133541667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45958.20133541667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45958.20133541667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45958.20133541667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45958.20133541667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45958.20133541667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45958.20133541667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45958.20133541667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45958.20133541667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45958.20133541667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45958.20133541667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45958.20133541667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45958.20133541667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45958.20133541667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45958.20133541667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45958.20133541667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45958.20133541667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45958.20133541667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45958.20133541667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45958.20133541667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45958.20133541667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45958.20133541667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45958.20133541667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45958.20133541667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45958.20133541667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45958.20133541667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45958.20133541667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45958.20133541667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45958.20133541667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45958.20133541667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45958.20133541667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45958.20133541667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45958.20133541667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45958.20133541667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45958.20133541667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45958.20133541667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45958.20133541667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45958.20133541667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45958.20133541667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45958.20133541667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45958.20133541667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45958.20133541667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45958.20133541667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45958.20133541667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45958.20133541667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45958.20133541667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45958.20133541667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45958.20133541667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45958.20133541667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45958.20133541667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45958.20133541667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45958.20133541667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45958.20133541667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45958.20133541667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45958.20133541667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45958.20133541667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45958.20133541667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45958.20133541667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45958.20133541667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45958.20133541667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45958.20133541667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45958.20133541667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45958.20133541667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45958.20133541667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45958.20133541667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45958.20133541667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45958.20133541667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45958.20133541667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45958.20133541667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45958.20133541667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45958.20133541667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45958.20133541667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45958.20133541667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45958.20133541667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45958.20133541667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45958.20133541667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45958.20133541667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45958.20133541667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45958.20133541667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45958.20133541667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45958.20133541667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45958.20133541667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45958.20133541667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45958.20133541667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45958.20133541667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45958.20133541667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45958.20133541667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45958.20133541667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45958.20133541667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45958.20133541667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45958.20133541667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45958.20133541667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45958.20133541667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45958.20133541667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45958.20133541667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45958.20133541667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45958.20133541667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45958.20133541667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45958.20133541667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45958.20133541667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45958.20133541667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45958.20133541667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45958.20133541667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45958.20133541667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45958.20133541667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45958.20133541667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45958.20133541667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45958.20133541667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45958.20133541667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45958.20133541667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45958.20133541667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45958.20133541667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45958.20133541667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45958.20133541667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45958.20133541667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45958.20133541667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45958.20133541667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45958.20133541667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45958.20133541667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45958.20133541667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45958.20133541667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45958.20133541667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45958.20133541667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45958.20133541667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45958.20133541667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45958.20133541667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45958.20133541667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45958.20133541667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45958.20133541667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45958.20133541667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45958.20133541667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45958.20133541667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45958.20133541667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45958.20133541667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45958.20133541667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45958.20133541667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45958.20133541667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45958.20133541667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45958.20133541667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45958.20133541667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45958.20133541667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45958.20133541667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45958.20133541667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45958.20133541667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45958.20133541667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45958.20133541667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45958.20133541667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45958.20133541667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45958.20133541667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45958.20133541667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45958.20133541667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45958.20133541667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45958.20133541667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45958.20133541667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45958.20133541667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45958.20133541667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45958.20133541667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45958.20133541667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45958.20133541667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45958.20133541667</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4.3129398152814247E-2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69"/>
      <c r="E3" s="106"/>
      <c r="F3" s="107"/>
      <c r="G3" s="77">
        <f ca="1">IFERROR(NOW()-F3,"-")</f>
        <v>45958.20133541667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45958.20133541667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45958.20133541667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45958.20133541667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45958.20133541667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45958.20133541667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45958.20133541667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45958.20133541667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45958.20133541667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45958.20133541667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45958.20133541667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45958.20133541667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45958.20133541667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45958.20133541667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45958.20133541667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45958.20133541667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45958.20133541667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45958.20133541667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45958.20133541667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45958.20133541667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45958.20133541667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45958.20133541667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45958.20133541667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45958.20133541667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45958.20133541667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45958.20133541667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45958.20133541667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45958.20133541667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45958.20133541667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45958.20133541667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45958.20133541667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45958.20133541667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45958.20133541667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45958.20133541667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45958.20133541667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45958.20133541667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45958.20133541667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45958.20133541667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45958.20133541667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45958.20133541667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45958.20133541667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45958.20133541667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45958.20133541667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45958.20133541667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45958.20133541667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45958.20133541667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45958.20133541667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45958.20133541667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45958.20133541667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45958.20133541667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45958.20133541667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45958.20133541667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45958.20133541667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45958.20133541667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45958.20133541667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45958.20133541667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45958.20133541667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45958.20133541667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45958.20133541667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45958.20133541667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45958.20133541667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45958.20133541667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45958.20133541667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45958.20133541667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45958.20133541667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45958.20133541667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45958.20133541667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45958.20133541667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45958.20133541667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45958.20133541667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45958.20133541667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45958.20133541667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45958.20133541667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45958.20133541667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45958.20133541667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45958.20133541667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45958.20133541667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45958.20133541667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45958.20133541667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45958.20133541667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45958.20133541667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45958.20133541667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45958.20133541667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45958.20133541667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45958.20133541667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45958.20133541667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45958.20133541667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45958.20133541667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45958.20133541667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45958.20133541667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45958.20133541667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45958.20133541667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45958.20133541667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45958.20133541667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45958.20133541667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45958.20133541667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45958.20133541667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45958.20133541667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45958.20133541667</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2025-10-28T01:50:16Z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