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75" documentId="13_ncr:1_{F6CB121F-512D-4AA6-A0C1-0FB36C537598}" xr6:coauthVersionLast="47" xr6:coauthVersionMax="47" xr10:uidLastSave="{BCF706D4-3A0F-4E81-AC6E-F682F7FBB11C}"/>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B9" i="6"/>
  <c r="G2" i="6"/>
  <c r="G3" i="6"/>
  <c r="G4" i="6"/>
  <c r="G5" i="6"/>
  <c r="G6" i="6"/>
  <c r="G7" i="6"/>
  <c r="G8" i="6"/>
  <c r="G9" i="6"/>
  <c r="I2" i="6"/>
  <c r="I3" i="6"/>
  <c r="I4" i="6"/>
  <c r="I5" i="6"/>
  <c r="I6" i="6"/>
  <c r="I7" i="6"/>
  <c r="I8" i="6"/>
  <c r="I9" i="6"/>
  <c r="J2" i="6"/>
  <c r="J3" i="6"/>
  <c r="J4" i="6"/>
  <c r="J5" i="6"/>
  <c r="J6" i="6"/>
  <c r="J7" i="6"/>
  <c r="J8" i="6"/>
  <c r="J9" i="6"/>
  <c r="L2" i="6"/>
  <c r="L3" i="6"/>
  <c r="L4" i="6"/>
  <c r="L5" i="6"/>
  <c r="L6" i="6"/>
  <c r="L7" i="6"/>
  <c r="L8" i="6"/>
  <c r="L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<sst xmlns="http://schemas.openxmlformats.org/spreadsheetml/2006/main" count="180269" uniqueCount="39119">
  <si>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</si>
  <si>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</si>
  <si>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</si>
  <si>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</si>
  <si>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</si>
  <si>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</si>
  <si>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</si>
  <si>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</si>
  <si>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</si>
  <si>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</si>
  <si>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</si>
  <si>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</si>
  <si>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</si>
  <si>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</si>
  <si>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</si>
  <si>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</si>
  <si>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</si>
  <si>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</si>
  <si>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</si>
  <si>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</si>
  <si>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</si>
  <si>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</si>
  <si>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</si>
  <si>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</si>
  <si>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</si>
  <si>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</si>
  <si>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</si>
  <si>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</si>
  <si>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</si>
  <si>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</si>
  <si>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</si>
  <si>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</si>
  <si>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</si>
  <si>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</si>
  <si>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</si>
  <si>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</si>
  <si>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</si>
  <si>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</si>
  <si>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</si>
  <si>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</si>
  <si>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</si>
  <si>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</si>
  <si>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</si>
  <si>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</si>
  <si>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</si>
  <si>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</si>
  <si>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</si>
  <si>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</si>
  <si>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</si>
  <si>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</si>
  <si>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</si>
  <si>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</si>
  <si>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</si>
  <si>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</si>
  <si>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</si>
  <si>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</si>
  <si>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</si>
  <si>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</si>
  <si>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</si>
  <si>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</si>
  <si>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</si>
  <si>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</si>
  <si>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</si>
  <si>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</si>
  <si>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</si>
  <si>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</si>
  <si>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</si>
  <si>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</si>
  <si>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</si>
  <si>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</si>
  <si>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</si>
  <si>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</si>
  <si>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</si>
  <si>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</si>
  <si>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</si>
  <si>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</si>
  <si>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</si>
  <si>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</si>
  <si>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</si>
  <si>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</si>
  <si>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</si>
  <si>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</si>
  <si>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</si>
  <si>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</si>
  <si>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</si>
  <si>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</si>
  <si>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</si>
  <si>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</si>
  <si>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</si>
  <si>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</si>
  <si>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</si>
  <si>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</si>
  <si>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</si>
  <si>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</si>
  <si>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</si>
  <si>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</si>
  <si>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</si>
  <si>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</si>
  <si>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</si>
  <si>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</si>
  <si>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</si>
  <si>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</si>
  <si>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</si>
  <si>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</si>
  <si>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</si>
  <si>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</si>
  <si>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</si>
  <si>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</si>
  <si>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</si>
  <si>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</si>
  <si>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</si>
  <si>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</si>
  <si>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</si>
  <si>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</si>
  <si>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</si>
  <si>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</si>
  <si>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</si>
  <si>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</si>
  <si>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</si>
  <si>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</si>
  <si>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</si>
  <si>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</si>
  <si>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</si>
  <si>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</si>
  <si>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</si>
  <si>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</si>
  <si>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</si>
  <si>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</si>
  <si>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</si>
  <si>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</si>
  <si>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</si>
  <si>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</si>
  <si>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</si>
  <si>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</si>
  <si>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</si>
  <si>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</si>
  <si>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</si>
  <si>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</si>
  <si>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</si>
  <si>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</si>
  <si>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</si>
  <si>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</si>
  <si>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</si>
  <si>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</si>
  <si>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</si>
  <si>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</si>
  <si>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</si>
  <si>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</si>
  <si>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</si>
  <si>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</si>
  <si>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</si>
  <si>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</si>
  <si>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</si>
  <si>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</si>
  <si>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</si>
  <si>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</si>
  <si>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</si>
  <si>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</si>
  <si>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</si>
  <si>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</si>
  <si>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</si>
  <si>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</si>
  <si>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</si>
  <si>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</si>
  <si>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</si>
  <si>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</si>
  <si>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</si>
  <si>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</si>
  <si>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</si>
  <si>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</si>
  <si>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</si>
  <si>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</si>
  <si>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</si>
  <si>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</si>
  <si>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</si>
  <si>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</si>
  <si>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</si>
  <si>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</si>
  <si>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</si>
  <si>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</si>
  <si>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</si>
  <si>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</si>
  <si>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</si>
  <si>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</si>
  <si>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</si>
  <si>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</si>
  <si>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</si>
  <si>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</si>
  <si>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</si>
  <si>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</si>
  <si>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</si>
  <si>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</si>
  <si>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</si>
  <si>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</si>
  <si>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</si>
  <si>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</si>
  <si>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</si>
  <si>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</si>
  <si>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</si>
  <si>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</si>
  <si>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</si>
  <si>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</si>
  <si>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</si>
  <si>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</si>
  <si>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</si>
  <si>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</si>
  <si>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</si>
  <si>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</si>
  <si>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</si>
  <si>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</si>
  <si>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</si>
  <si>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</si>
  <si>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</si>
  <si>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</si>
  <si>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</si>
  <si>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</si>
  <si>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</si>
  <si>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</si>
  <si>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</si>
  <si>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</si>
  <si>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</si>
  <si>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</si>
  <si>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</si>
  <si>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</si>
  <si>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</si>
  <si>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</si>
  <si>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</si>
  <si>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</si>
  <si>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</si>
  <si>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</si>
  <si>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</si>
  <si>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</si>
  <si>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</si>
  <si>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</si>
  <si>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</si>
  <si>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</si>
  <si>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</si>
  <si>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</si>
  <si>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</si>
  <si>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</si>
  <si>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</si>
  <si>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</si>
  <si>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</si>
  <si>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</si>
  <si>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</si>
  <si>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</si>
  <si>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</si>
  <si>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</si>
  <si>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</si>
  <si>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</si>
  <si>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</si>
  <si>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</si>
  <si>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</si>
  <si>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</si>
  <si>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</si>
  <si>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</si>
  <si>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</si>
  <si>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</si>
  <si>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</si>
  <si>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</si>
  <si>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</si>
  <si>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</si>
  <si>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</si>
  <si>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</si>
  <si>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</si>
  <si>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</si>
  <si>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</si>
  <si>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</si>
  <si>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</si>
  <si>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</si>
  <si>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</si>
  <si>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</si>
  <si>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</si>
  <si>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</si>
  <si>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</si>
  <si>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</si>
  <si>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</si>
  <si>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</si>
  <si>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</si>
  <si>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</si>
  <si>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</si>
  <si>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</si>
  <si>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</si>
  <si>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</si>
  <si>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</si>
  <si>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</si>
  <si>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</si>
  <si>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</si>
  <si>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</si>
  <si>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</si>
  <si>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</si>
  <si>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</si>
  <si>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</si>
  <si>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</si>
  <si>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</si>
  <si>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</si>
  <si>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</si>
  <si>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</si>
  <si>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</si>
  <si>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</si>
  <si>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</si>
  <si>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</si>
  <si>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</si>
  <si>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</si>
  <si>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</si>
  <si>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</si>
  <si>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</si>
  <si>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</si>
  <si>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</si>
  <si>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</si>
  <si>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</si>
  <si>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</si>
  <si>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</si>
  <si>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</si>
  <si>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</si>
  <si>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</si>
  <si>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</si>
  <si>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</si>
  <si>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</si>
  <si>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</si>
  <si>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</si>
  <si>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</si>
  <si>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</si>
  <si>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</si>
  <si>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</si>
  <si>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</si>
  <si>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</si>
  <si>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</si>
  <si>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</si>
  <si>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</si>
  <si>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</si>
  <si>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</si>
  <si>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</si>
  <si>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</si>
  <si>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</si>
  <si>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</si>
  <si>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</si>
  <si>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</si>
  <si>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</si>
  <si>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</si>
  <si>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</si>
  <si>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</si>
  <si>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</si>
  <si>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</si>
  <si>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</si>
  <si>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</si>
  <si>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</si>
  <si>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</si>
  <si>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</si>
  <si>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</si>
  <si>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</si>
  <si>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</si>
  <si>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</si>
  <si>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</si>
  <si>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</si>
  <si>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</si>
  <si>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</si>
  <si>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</si>
  <si>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</si>
  <si>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</si>
  <si>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</si>
  <si>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</si>
  <si>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</si>
  <si>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</si>
  <si>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</si>
  <si>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</si>
  <si>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</si>
  <si>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</si>
  <si>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</si>
  <si>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</si>
  <si>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</si>
  <si>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</si>
  <si>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</si>
  <si>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</si>
  <si>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</si>
  <si>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</si>
  <si>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</si>
  <si>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</si>
  <si>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</si>
  <si>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</si>
  <si>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</si>
  <si>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</si>
  <si>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</si>
  <si>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</si>
  <si>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</si>
  <si>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</si>
  <si>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</si>
  <si>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</si>
  <si>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</si>
  <si>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</si>
  <si>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</si>
  <si>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</si>
  <si>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</si>
  <si>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</si>
  <si>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</si>
  <si>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</si>
  <si>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</si>
  <si>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</si>
  <si>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</si>
  <si>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</si>
  <si>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</si>
  <si>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</si>
  <si>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</si>
  <si>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</si>
  <si>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</si>
  <si>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</si>
  <si>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</si>
  <si>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</si>
  <si>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</si>
  <si>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</si>
  <si>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</si>
  <si>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</si>
  <si>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</si>
  <si>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</si>
  <si>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</si>
  <si>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</si>
  <si>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</si>
  <si>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</si>
  <si>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</si>
  <si>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</si>
  <si>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</si>
  <si>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</si>
  <si>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</si>
  <si>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</si>
  <si>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</si>
  <si>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</si>
  <si>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</si>
  <si>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</si>
  <si>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</si>
  <si>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</si>
  <si>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</si>
  <si>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</si>
  <si>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</si>
  <si>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</si>
  <si>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</si>
  <si>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</si>
  <si>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</si>
  <si>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</si>
  <si>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</si>
  <si>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</si>
  <si>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</si>
  <si>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</si>
  <si>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</si>
  <si>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</si>
  <si>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</si>
  <si>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</si>
  <si>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</si>
  <si>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</si>
  <si>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</si>
  <si>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</si>
  <si>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</si>
  <si>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</si>
  <si>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</si>
  <si>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</si>
  <si>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</si>
  <si>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</si>
  <si>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</si>
  <si>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</si>
  <si>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</si>
  <si>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</si>
  <si>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</si>
  <si>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</si>
  <si>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</si>
  <si>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</si>
  <si>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</si>
  <si>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</si>
  <si>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</si>
  <si>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</si>
  <si>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</si>
  <si>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</si>
  <si>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</si>
  <si>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</si>
  <si>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</si>
  <si>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</si>
  <si>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</si>
  <si>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</si>
  <si>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</si>
  <si>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</si>
  <si>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</si>
  <si>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</si>
  <si>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</si>
  <si>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</si>
  <si>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</si>
  <si>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</si>
  <si>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</si>
  <si>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</si>
  <si>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</si>
  <si>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</si>
  <si>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</si>
  <si>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</si>
  <si>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</si>
  <si>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</si>
  <si>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</si>
  <si>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</si>
  <si>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</si>
  <si>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</si>
  <si>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</si>
  <si>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</si>
  <si>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</si>
  <si>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</si>
  <si>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</si>
  <si>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</si>
  <si>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</si>
  <si>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</si>
  <si>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</si>
  <si>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</si>
  <si>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</si>
  <si>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</si>
  <si>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</si>
  <si>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</si>
  <si>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</si>
  <si>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</si>
  <si>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</si>
  <si>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</si>
  <si>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</si>
  <si>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</si>
  <si>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</si>
  <si>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</si>
  <si>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</si>
  <si>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</si>
  <si>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</si>
  <si>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</si>
  <si>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</si>
  <si>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</si>
  <si>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</si>
  <si>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</si>
  <si>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</si>
  <si>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</si>
  <si>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</si>
  <si>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</si>
  <si>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</si>
  <si>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</si>
  <si>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</si>
  <si>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</si>
  <si>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</si>
  <si>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</si>
  <si>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</si>
  <si>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</si>
  <si>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</si>
  <si>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</si>
  <si>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</si>
  <si>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</si>
  <si>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</si>
  <si>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</si>
  <si>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</si>
  <si>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</si>
  <si>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</si>
  <si>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</si>
  <si>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</si>
  <si>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</si>
  <si>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</si>
  <si>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</si>
  <si>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</si>
  <si>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</si>
  <si>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</si>
  <si>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</si>
  <si>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</si>
  <si>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</si>
  <si>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</si>
  <si>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</si>
  <si>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</si>
  <si>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</si>
  <si>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</si>
  <si>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</si>
  <si>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</si>
  <si>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</si>
  <si>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</si>
  <si>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</si>
  <si>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</si>
  <si>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</si>
  <si>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</si>
  <si>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</si>
  <si>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</si>
  <si>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</si>
  <si>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</si>
  <si>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</si>
  <si>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</si>
  <si>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</si>
  <si>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</si>
  <si>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</si>
  <si>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</si>
  <si>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</si>
  <si>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</si>
  <si>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</si>
  <si>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</si>
  <si>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</si>
  <si>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</si>
  <si>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</si>
  <si>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</si>
  <si>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</si>
  <si>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</si>
  <si>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</si>
  <si>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</si>
  <si>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</si>
  <si>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</si>
  <si>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</si>
  <si>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</si>
  <si>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</si>
  <si>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</si>
  <si>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</si>
  <si>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</si>
  <si>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</si>
  <si>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</si>
  <si>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</si>
  <si>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</si>
  <si>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</si>
  <si>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</si>
  <si>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</si>
  <si>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</si>
  <si>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</si>
  <si>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</si>
  <si>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</si>
  <si>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</si>
  <si>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</si>
  <si>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</si>
  <si>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</si>
  <si>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</si>
  <si>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</si>
  <si>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</si>
  <si>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</si>
  <si>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</si>
  <si>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</si>
  <si>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</si>
  <si>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</si>
  <si>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</si>
  <si>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</si>
  <si>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</si>
  <si>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</si>
  <si>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</si>
  <si>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</si>
  <si>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</si>
  <si>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</si>
  <si>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</si>
  <si>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</si>
  <si>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</si>
  <si>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</si>
  <si>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</si>
  <si>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</si>
  <si>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</si>
  <si>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</si>
  <si>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</si>
  <si>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</si>
  <si>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</si>
  <si>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</si>
  <si>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</si>
  <si>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</si>
  <si>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</si>
  <si>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</si>
  <si>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</si>
  <si>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</si>
  <si>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</si>
  <si>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</si>
  <si>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</si>
  <si>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</si>
  <si>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</si>
  <si>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</si>
  <si>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</si>
  <si>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</si>
  <si>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</si>
  <si>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</si>
  <si>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</si>
  <si>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</si>
  <si>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</si>
  <si>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</si>
  <si>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</si>
  <si>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</si>
  <si>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</si>
  <si>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</si>
  <si>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</si>
  <si>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</si>
  <si>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</si>
  <si>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</si>
  <si>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</si>
  <si>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</si>
  <si>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</si>
  <si>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</si>
  <si>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</si>
  <si>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</si>
  <si>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</si>
  <si>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</si>
  <si>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</si>
  <si>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</si>
  <si>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</si>
  <si>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</si>
  <si>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</si>
  <si>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</si>
  <si>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</si>
  <si>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</si>
  <si>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</si>
  <si>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</si>
  <si>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</si>
  <si>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</si>
  <si>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</si>
  <si>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</si>
  <si>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</si>
  <si>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</si>
  <si>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</si>
  <si>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</si>
  <si>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</si>
  <si>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</si>
  <si>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</si>
  <si>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</si>
  <si>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</si>
  <si>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</si>
  <si>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</si>
  <si>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</si>
  <si>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</si>
  <si>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</si>
  <si>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</si>
  <si>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</si>
  <si>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</si>
  <si>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</si>
  <si>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</si>
  <si>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</si>
  <si>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</si>
  <si>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</si>
  <si>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</si>
  <si>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</si>
  <si>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</si>
  <si>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</si>
  <si>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</si>
  <si>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</si>
  <si>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</si>
  <si>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</si>
  <si>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</si>
  <si>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</si>
  <si>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</si>
  <si>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</si>
  <si>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</si>
  <si>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</si>
  <si>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</si>
  <si>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</si>
  <si>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</si>
  <si>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</si>
  <si>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</si>
  <si>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</si>
  <si>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</si>
  <si>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</si>
  <si>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</si>
  <si>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</si>
  <si>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</si>
  <si>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</si>
  <si>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</si>
  <si>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</si>
  <si>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</si>
  <si>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</si>
  <si>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</si>
  <si>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</si>
  <si>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</si>
  <si>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</si>
  <si>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</si>
  <si>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</si>
  <si>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</si>
  <si>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</si>
  <si>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</si>
  <si>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</si>
  <si>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</si>
  <si>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</si>
  <si>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</si>
  <si>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</si>
  <si>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</si>
  <si>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</si>
  <si>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</si>
  <si>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</si>
  <si>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</si>
  <si>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</si>
  <si>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</si>
  <si>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</si>
  <si>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</si>
  <si>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</si>
  <si>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</si>
  <si>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</si>
  <si>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</si>
  <si>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</si>
  <si>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</si>
  <si>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</si>
  <si>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</si>
  <si>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</si>
  <si>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</si>
  <si>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</si>
  <si>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</si>
  <si>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</si>
  <si>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</si>
  <si>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</si>
  <si>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</si>
  <si>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</si>
  <si>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</si>
  <si>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</si>
  <si>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</si>
  <si>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</si>
  <si>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</si>
  <si>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</si>
  <si>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</si>
  <si>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</si>
  <si>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</si>
  <si>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</si>
  <si>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</si>
  <si>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</si>
  <si>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</si>
  <si>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</si>
  <si>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</si>
  <si>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</si>
  <si>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</si>
  <si>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</si>
  <si>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</si>
  <si>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</si>
  <si>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</si>
  <si>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</si>
  <si>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</si>
  <si>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</si>
  <si>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</si>
  <si>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</si>
  <si>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</si>
  <si>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</si>
  <si>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</si>
  <si>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</si>
  <si>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</si>
  <si>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</si>
  <si>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</si>
  <si>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</si>
  <si>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</si>
  <si>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</si>
  <si>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</si>
  <si>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</si>
  <si>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</si>
  <si>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</si>
  <si>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</si>
  <si>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</si>
  <si>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</si>
  <si>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</si>
  <si>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</si>
  <si>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</si>
  <si>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</si>
  <si>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</si>
  <si>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</si>
  <si>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</si>
  <si>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</si>
  <si>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</si>
  <si>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</si>
  <si>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</si>
  <si>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</si>
  <si>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</si>
  <si>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</si>
  <si>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</si>
  <si>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</si>
  <si>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</si>
  <si>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</si>
  <si>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</si>
  <si>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</si>
  <si>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</si>
  <si>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</si>
  <si>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</si>
  <si>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</si>
  <si>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</si>
  <si>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</si>
  <si>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</si>
  <si>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</si>
  <si>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</si>
  <si>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</si>
  <si>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</si>
  <si>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</si>
  <si>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</si>
  <si>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</si>
  <si>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</si>
  <si>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</si>
  <si>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</si>
  <si>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</si>
  <si>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</si>
  <si>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</si>
  <si>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</si>
  <si>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</si>
  <si>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</si>
  <si>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</si>
  <si>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</si>
  <si>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</si>
  <si>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</si>
  <si>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</si>
  <si>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</si>
  <si>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</si>
  <si>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</si>
  <si>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</si>
  <si>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</si>
  <si>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</si>
  <si>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</si>
  <si>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</si>
  <si>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</si>
  <si>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</si>
  <si>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</si>
  <si>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</si>
  <si>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</si>
  <si>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</si>
  <si>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</si>
  <si>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</si>
  <si>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</si>
  <si>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</si>
  <si>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</si>
  <si>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</si>
  <si>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</si>
  <si>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</si>
  <si>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</si>
  <si>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</si>
  <si>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</si>
  <si>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</si>
  <si>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</si>
  <si>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</si>
  <si>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</si>
  <si>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</si>
  <si>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</si>
  <si>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</si>
  <si>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</si>
  <si>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</si>
  <si>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</si>
  <si>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</si>
  <si>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</si>
  <si>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</si>
  <si>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</si>
  <si>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</si>
  <si>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</si>
  <si>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</si>
  <si>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</si>
  <si>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</si>
  <si>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</si>
  <si>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</si>
  <si>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</si>
  <si>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</si>
  <si>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</si>
  <si>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</si>
  <si>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</si>
  <si>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</si>
  <si>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</si>
  <si>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</si>
  <si>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</si>
  <si>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</si>
  <si>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</si>
  <si>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</si>
  <si>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</si>
  <si>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</si>
  <si>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</si>
  <si>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</si>
  <si>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</si>
  <si>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</si>
  <si>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</si>
  <si>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</si>
  <si>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</si>
  <si>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</si>
  <si>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</si>
  <si>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</si>
  <si>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</si>
  <si>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</si>
  <si>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</si>
  <si>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</si>
  <si>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</si>
  <si>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</si>
  <si>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</si>
  <si>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</si>
  <si>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</si>
  <si>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</si>
  <si>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</si>
  <si>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</si>
  <si>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</si>
  <si>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</si>
  <si>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</si>
  <si>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</si>
  <si>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</si>
  <si>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</si>
  <si>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</si>
  <si>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</si>
  <si>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</si>
  <si>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</si>
  <si>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</si>
  <si>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</si>
  <si>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</si>
  <si>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</si>
  <si>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</si>
  <si>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</si>
  <si>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</si>
  <si>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</si>
  <si>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</si>
  <si>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</si>
  <si>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</si>
  <si>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</si>
  <si>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</si>
  <si>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</si>
  <si>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</si>
  <si>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</si>
  <si>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</si>
  <si>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</si>
  <si>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</si>
  <si>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</si>
  <si>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</si>
  <si>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</si>
  <si>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</si>
  <si>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</si>
  <si>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</si>
  <si>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</si>
  <si>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</si>
  <si>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</si>
  <si>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</si>
  <si>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</si>
  <si>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</si>
  <si>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</si>
  <si>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</si>
  <si>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</si>
  <si>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</si>
  <si>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</si>
  <si>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</si>
  <si>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</si>
  <si>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</si>
  <si>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</si>
  <si>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</si>
  <si>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</si>
  <si>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</si>
  <si>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</si>
  <si>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</si>
  <si>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</si>
  <si>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</si>
  <si>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</si>
  <si>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</si>
  <si>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</si>
  <si>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</si>
  <si>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</si>
  <si>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</si>
  <si>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</si>
  <si>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</si>
  <si>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</si>
  <si>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</si>
  <si>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</si>
  <si>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</si>
  <si>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</si>
  <si>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</si>
  <si>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</si>
  <si>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</si>
  <si>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</si>
  <si>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</si>
  <si>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</si>
  <si>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</si>
  <si>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</si>
  <si>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</si>
  <si>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</si>
  <si>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</si>
  <si>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</si>
  <si>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</si>
  <si>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</si>
  <si>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</si>
  <si>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</si>
  <si>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</si>
  <si>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</si>
  <si>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</si>
  <si>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</si>
  <si>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</si>
  <si>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</si>
  <si>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</si>
  <si>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</si>
  <si>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</si>
  <si>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</si>
  <si>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</si>
  <si>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</si>
  <si>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</si>
  <si>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</si>
  <si>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</si>
  <si>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</si>
  <si>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</si>
  <si>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</si>
  <si>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</si>
  <si>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</si>
  <si>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</si>
  <si>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</si>
  <si>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</si>
  <si>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</si>
  <si>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</si>
  <si>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</si>
  <si>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</si>
  <si>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</si>
  <si>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</si>
  <si>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</si>
  <si>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</si>
  <si>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</si>
  <si>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</si>
  <si>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</si>
  <si>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</si>
  <si>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</si>
  <si>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</si>
  <si>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</si>
  <si>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</si>
  <si>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</si>
  <si>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</si>
  <si>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</si>
  <si>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</si>
  <si>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</si>
  <si>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</si>
  <si>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</si>
  <si>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</si>
  <si>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</si>
  <si>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</si>
  <si>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</si>
  <si>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</si>
  <si>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</si>
  <si>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</si>
  <si>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</si>
  <si>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</si>
  <si>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</si>
  <si>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</si>
  <si>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</si>
  <si>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</si>
  <si>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</si>
  <si>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</si>
  <si>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</si>
  <si>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</si>
  <si>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</si>
  <si>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</si>
  <si>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</si>
  <si>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</si>
  <si>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</si>
  <si>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</si>
  <si>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</si>
  <si>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</si>
  <si>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</si>
  <si>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</si>
  <si>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</si>
  <si>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</si>
  <si>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</si>
  <si>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</si>
  <si>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</si>
  <si>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</si>
  <si>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</si>
  <si>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</si>
  <si>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</si>
  <si>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</si>
  <si>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</si>
  <si>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</si>
  <si>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</si>
  <si>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</si>
  <si>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</si>
  <si>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</si>
  <si>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</si>
  <si>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</si>
  <si>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</si>
  <si>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</si>
  <si>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</si>
  <si>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</si>
  <si>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</si>
  <si>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</si>
  <si>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</si>
  <si>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</si>
  <si>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</si>
  <si>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</si>
  <si>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</si>
  <si>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</si>
  <si>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</si>
  <si>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</si>
  <si>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</si>
  <si>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</si>
  <si>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</si>
  <si>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</si>
  <si>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</si>
  <si>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</si>
  <si>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</si>
  <si>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</si>
  <si>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</si>
  <si>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</si>
  <si>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</si>
  <si>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</si>
  <si>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</si>
  <si>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</si>
  <si>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</si>
  <si>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</si>
  <si>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</si>
  <si>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</si>
  <si>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</si>
  <si>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</si>
  <si>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</si>
  <si>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</si>
  <si>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</si>
  <si>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</si>
  <si>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</si>
  <si>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</si>
  <si>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</si>
  <si>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</si>
  <si>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</si>
  <si>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</si>
  <si>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</si>
  <si>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</si>
  <si>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</si>
  <si>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</si>
  <si>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</si>
  <si>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</si>
  <si>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</si>
  <si>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</si>
  <si>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</si>
  <si>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</si>
  <si>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</si>
  <si>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</si>
  <si>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</si>
  <si>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</si>
  <si>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</si>
  <si>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</si>
  <si>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</si>
  <si>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</si>
  <si>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</si>
  <si>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</si>
  <si>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</si>
  <si>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</si>
  <si>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</si>
  <si>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</si>
  <si>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</si>
  <si>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</si>
  <si>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</si>
  <si>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</si>
  <si>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</si>
  <si>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</si>
  <si>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</si>
  <si>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</si>
  <si>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</si>
  <si>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</si>
  <si>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</si>
  <si>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</si>
  <si>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</si>
  <si>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</si>
  <si>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</si>
  <si>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</si>
  <si>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</si>
  <si>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</si>
  <si>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</si>
  <si>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</si>
  <si>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</si>
  <si>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</si>
  <si>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</si>
  <si>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</si>
  <si>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</si>
  <si>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</si>
  <si>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</si>
  <si>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</si>
  <si>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</si>
  <si>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</si>
  <si>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</si>
  <si>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</si>
  <si>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</si>
  <si>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</si>
  <si>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</si>
  <si>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</si>
  <si>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</si>
  <si>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</si>
  <si>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</si>
  <si>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</si>
  <si>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</si>
  <si>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</si>
  <si>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</si>
  <si>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</si>
  <si>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</si>
  <si>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</si>
  <si>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</si>
  <si>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</si>
  <si>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</si>
  <si>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</si>
  <si>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</si>
  <si>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</si>
  <si>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</si>
  <si>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</si>
  <si>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</si>
  <si>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</si>
  <si>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</si>
  <si>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</si>
  <si>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</si>
  <si>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</si>
  <si>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</si>
  <si>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</si>
  <si>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</si>
  <si>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</si>
  <si>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</si>
  <si>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</si>
  <si>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</si>
  <si>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</si>
  <si>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</si>
  <si>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</si>
  <si>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</si>
  <si>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</si>
  <si>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</si>
  <si>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</si>
  <si>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</si>
  <si>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</si>
  <si>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</si>
  <si>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</si>
  <si>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</si>
  <si>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</si>
  <si>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</si>
  <si>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</si>
  <si>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</si>
  <si>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</si>
  <si>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</si>
  <si>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</si>
  <si>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</si>
  <si>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</si>
  <si>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</si>
  <si>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</si>
  <si>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</si>
  <si>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</si>
  <si>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</si>
  <si>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</si>
  <si>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</si>
  <si>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</si>
  <si>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</si>
  <si>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</si>
  <si>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</si>
  <si>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</si>
  <si>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</si>
  <si>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</si>
  <si>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</si>
  <si>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</si>
  <si>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</si>
  <si>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</si>
  <si>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</si>
  <si>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</si>
  <si>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</si>
  <si>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</si>
  <si>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</si>
  <si>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</si>
  <si>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</si>
  <si>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</si>
  <si>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</si>
  <si>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</si>
  <si>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</si>
  <si>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</si>
  <si>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</si>
  <si>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</si>
  <si>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</si>
  <si>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</si>
  <si>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</si>
  <si>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</si>
  <si>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</si>
  <si>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</si>
  <si>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</si>
  <si>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</si>
  <si>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</si>
  <si>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</si>
  <si>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</si>
  <si>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</si>
  <si>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</si>
  <si>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</si>
  <si>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</si>
  <si>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</si>
  <si>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</si>
  <si>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</si>
  <si>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</si>
  <si>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</si>
  <si>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</si>
  <si>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</si>
  <si>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</si>
  <si>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</si>
  <si>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</si>
  <si>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</si>
  <si>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</si>
  <si>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</si>
  <si>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</si>
  <si>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</si>
  <si>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</si>
  <si>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</si>
  <si>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</si>
  <si>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</si>
  <si>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</si>
  <si>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</si>
  <si>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</si>
  <si>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</si>
  <si>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</si>
  <si>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</si>
  <si>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</si>
  <si>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</si>
  <si>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</si>
  <si>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</si>
  <si>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</si>
  <si>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</si>
  <si>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</si>
  <si>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</si>
  <si>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</si>
  <si>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</si>
  <si>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</si>
  <si>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</si>
  <si>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</si>
  <si>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</si>
  <si>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</si>
  <si>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</si>
  <si>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</si>
  <si>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</si>
  <si>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</si>
  <si>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</si>
  <si>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</si>
  <si>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</si>
  <si>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</si>
  <si>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</si>
  <si>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</si>
  <si>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</si>
  <si>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</si>
  <si>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</si>
  <si>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</si>
  <si>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</si>
  <si>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</si>
  <si>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</si>
  <si>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</si>
  <si>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</si>
  <si>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</si>
  <si>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</si>
  <si>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</si>
  <si>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</si>
  <si>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</si>
  <si>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</si>
  <si>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</si>
  <si>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</si>
  <si>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</si>
  <si>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</si>
  <si>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</si>
  <si>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</si>
  <si>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</si>
  <si>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</si>
  <si>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</si>
  <si>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</si>
  <si>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</si>
  <si>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</si>
  <si>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</si>
  <si>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</si>
  <si>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</si>
  <si>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</si>
  <si>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</si>
  <si>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</si>
  <si>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</si>
  <si>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</si>
  <si>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</si>
  <si>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</si>
  <si>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</si>
  <si>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</si>
  <si>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</si>
  <si>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</si>
  <si>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</si>
  <si>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</si>
  <si>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</si>
  <si>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</si>
  <si>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</si>
  <si>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</si>
  <si>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</si>
  <si>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</si>
  <si>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</si>
  <si>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</si>
  <si>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</si>
  <si>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</si>
  <si>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</si>
  <si>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</si>
  <si>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</si>
  <si>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</si>
  <si>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</si>
  <si>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</si>
  <si>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</si>
  <si>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</si>
  <si>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</si>
  <si>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</si>
  <si>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</si>
  <si>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</si>
  <si>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</si>
  <si>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</si>
  <si>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</si>
  <si>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</si>
  <si>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</si>
  <si>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</si>
  <si>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</si>
  <si>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</si>
  <si>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</si>
  <si>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</si>
  <si>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</si>
  <si>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</si>
  <si>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</si>
  <si>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</si>
  <si>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</si>
  <si>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</si>
  <si>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</si>
  <si>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</si>
  <si>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</si>
  <si>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</si>
  <si>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</si>
  <si>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</si>
  <si>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</si>
  <si>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</si>
  <si>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</si>
  <si>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</si>
  <si>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</si>
  <si>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</si>
  <si>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</si>
  <si>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</si>
  <si>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</si>
  <si>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</si>
  <si>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</si>
  <si>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</si>
  <si>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</si>
  <si>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</si>
  <si>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</si>
  <si>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</si>
  <si>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</si>
  <si>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</si>
  <si>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</si>
  <si>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</si>
  <si>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</si>
  <si>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</si>
  <si>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</si>
  <si>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</si>
  <si>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</si>
  <si>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</si>
  <si>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</si>
  <si>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</si>
  <si>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</si>
  <si>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</si>
  <si>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</si>
  <si>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</si>
  <si>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</si>
  <si>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</si>
  <si>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</si>
  <si>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</si>
  <si>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</si>
  <si>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</si>
  <si>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</si>
  <si>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</si>
  <si>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</si>
  <si>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</si>
  <si>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</si>
  <si>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</si>
  <si>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</si>
  <si>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</si>
  <si>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</si>
  <si>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</si>
  <si>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</si>
  <si>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</si>
  <si>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</si>
  <si>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</si>
  <si>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</si>
  <si>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</si>
  <si>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</si>
  <si>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</si>
  <si>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</si>
  <si>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</si>
  <si>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</si>
  <si>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</si>
  <si>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</si>
  <si>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</si>
  <si>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</si>
  <si>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</si>
  <si>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</si>
  <si>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</si>
  <si>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</si>
  <si>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</si>
  <si>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</si>
  <si>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</si>
  <si>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</si>
  <si>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</si>
  <si>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</si>
  <si>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</si>
  <si>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</si>
  <si>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</si>
  <si>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</si>
  <si>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</si>
  <si>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</si>
  <si>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</si>
  <si>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</si>
  <si>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</si>
  <si>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</si>
  <si>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</si>
  <si>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</si>
  <si>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</si>
  <si>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</si>
  <si>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</si>
  <si>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</si>
  <si>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</si>
  <si>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</si>
  <si>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</si>
  <si>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</si>
  <si>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</si>
  <si>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</si>
  <si>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</si>
  <si>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</si>
  <si>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</si>
  <si>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</si>
  <si>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</si>
  <si>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</si>
  <si>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</si>
  <si>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</si>
  <si>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</si>
  <si>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</si>
  <si>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</si>
  <si>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</si>
  <si>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</si>
  <si>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</si>
  <si>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</si>
  <si>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</si>
  <si>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</si>
  <si>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</si>
  <si>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</si>
  <si>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</si>
  <si>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</si>
  <si>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</si>
  <si>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</si>
  <si>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</si>
  <si>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</si>
  <si>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</si>
  <si>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</si>
  <si>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</si>
  <si>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</si>
  <si>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</si>
  <si>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</si>
  <si>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</si>
  <si>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</si>
  <si>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</si>
  <si>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</si>
  <si>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</si>
  <si>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</si>
  <si>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</si>
  <si>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</si>
  <si>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</si>
  <si>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</si>
  <si>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</si>
  <si>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</si>
  <si>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</si>
  <si>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</si>
  <si>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</si>
  <si>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</si>
  <si>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</si>
  <si>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</si>
  <si>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</si>
  <si>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</si>
  <si>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</si>
  <si>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</si>
  <si>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</si>
  <si>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</si>
  <si>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</si>
  <si>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</si>
  <si>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</si>
  <si>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</si>
  <si>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</si>
  <si>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</si>
  <si>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</si>
  <si>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</si>
  <si>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</si>
  <si>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</si>
  <si>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</si>
  <si>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</si>
  <si>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</si>
  <si>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</si>
  <si>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</si>
  <si>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</si>
  <si>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</si>
  <si>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</si>
  <si>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</si>
  <si>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</si>
  <si>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</si>
  <si>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</si>
  <si>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</si>
  <si>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</si>
  <si>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</si>
  <si>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</si>
  <si>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</si>
  <si>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</si>
  <si>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</si>
  <si>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</si>
  <si>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</si>
  <si>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</si>
  <si>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</si>
  <si>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</si>
  <si>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</si>
  <si>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</si>
  <si>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</si>
  <si>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</si>
  <si>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</si>
  <si>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</si>
  <si>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</si>
  <si>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</si>
  <si>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</si>
  <si>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</si>
  <si>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</si>
  <si>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</si>
  <si>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</si>
  <si>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</si>
  <si>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</si>
  <si>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</si>
  <si>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</si>
  <si>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</si>
  <si>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</si>
  <si>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</si>
  <si>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</si>
  <si>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</si>
  <si>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</si>
  <si>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</si>
  <si>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</si>
  <si>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</si>
  <si>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</si>
  <si>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</si>
  <si>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</si>
  <si>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</si>
  <si>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</si>
  <si>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</si>
  <si>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</si>
  <si>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</si>
  <si>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</si>
  <si>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</si>
  <si>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</si>
  <si>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</si>
  <si>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</si>
  <si>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</si>
  <si>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</si>
  <si>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</si>
  <si>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</si>
  <si>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</si>
  <si>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</si>
  <si>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</si>
  <si>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</si>
  <si>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</si>
  <si>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</si>
  <si>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</si>
  <si>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</si>
  <si>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</si>
  <si>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</si>
  <si>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</si>
  <si>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</si>
  <si>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</si>
  <si>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</si>
  <si>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</si>
  <si>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</si>
  <si>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</si>
  <si>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</si>
  <si>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</si>
  <si>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</si>
  <si>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</si>
  <si>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</si>
  <si>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</si>
  <si>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</si>
  <si>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</si>
  <si>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</si>
  <si>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</si>
  <si>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</si>
  <si>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</si>
  <si>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</si>
  <si>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</si>
  <si>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</si>
  <si>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</si>
  <si>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</si>
  <si>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</si>
  <si>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</si>
  <si>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</si>
  <si>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</si>
  <si>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</si>
  <si>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</si>
  <si>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</si>
  <si>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</si>
  <si>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</si>
  <si>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</si>
  <si>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</si>
  <si>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</si>
  <si>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</si>
  <si>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</si>
  <si>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</si>
  <si>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</si>
  <si>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</si>
  <si>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</si>
  <si>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</si>
  <si>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</si>
  <si>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</si>
  <si>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</si>
  <si>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</si>
  <si>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</si>
  <si>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</si>
  <si>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</si>
  <si>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</si>
  <si>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</si>
  <si>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</si>
  <si>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</si>
  <si>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</si>
  <si>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</si>
  <si>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</si>
  <si>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</si>
  <si>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</si>
  <si>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</si>
  <si>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</si>
  <si>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</si>
  <si>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</si>
  <si>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</si>
  <si>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</si>
  <si>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</si>
  <si>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</si>
  <si>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</si>
  <si>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</si>
  <si>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</si>
  <si>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</si>
  <si>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</si>
  <si>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</si>
  <si>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</si>
  <si>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</si>
  <si>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</si>
  <si>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</si>
  <si>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</si>
  <si>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</si>
  <si>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</si>
  <si>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</si>
  <si>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</si>
  <si>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</si>
  <si>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</si>
  <si>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</si>
  <si>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</si>
  <si>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</si>
  <si>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</si>
  <si>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</si>
  <si>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</si>
  <si>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</si>
  <si>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</si>
  <si>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</si>
  <si>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</si>
  <si>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</si>
  <si>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</si>
  <si>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</si>
  <si>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</si>
  <si>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</si>
  <si>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</si>
  <si>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</si>
  <si>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</si>
  <si>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</si>
  <si>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</si>
  <si>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</si>
  <si>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</si>
  <si>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</si>
  <si>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</si>
  <si>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</si>
  <si>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</si>
  <si>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</si>
  <si>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</si>
  <si>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</si>
  <si>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</si>
  <si>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</si>
  <si>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</si>
  <si>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</si>
  <si>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</si>
  <si>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</si>
  <si>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</si>
  <si>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</si>
  <si>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</si>
  <si>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</si>
  <si>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</si>
  <si>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</si>
  <si>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</si>
  <si>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</si>
  <si>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</si>
  <si>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</si>
  <si>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</si>
  <si>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</si>
  <si>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</si>
  <si>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</si>
  <si>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</si>
  <si>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</si>
  <si>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</si>
  <si>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</si>
  <si>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</si>
  <si>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</si>
  <si>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</si>
  <si>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</si>
  <si>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</si>
  <si>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</si>
  <si>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</si>
  <si>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</si>
  <si>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</si>
  <si>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</si>
  <si>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</si>
  <si>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</si>
  <si>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</si>
  <si>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</si>
  <si>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</si>
  <si>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</si>
  <si>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</si>
  <si>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</si>
  <si>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</si>
  <si>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</si>
  <si>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</si>
  <si>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</si>
  <si>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</si>
  <si>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</si>
  <si>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</si>
  <si>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</si>
  <si>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</si>
  <si>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</si>
  <si>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</si>
  <si>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</si>
  <si>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</si>
  <si>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</si>
  <si>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</si>
  <si>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</si>
  <si>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</si>
  <si>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</si>
  <si>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</si>
  <si>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</si>
  <si>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</si>
  <si>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</si>
  <si>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</si>
  <si>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</si>
  <si>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</si>
  <si>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</si>
  <si>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</si>
  <si>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</si>
  <si>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</si>
  <si>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</si>
  <si>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</si>
  <si>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</si>
  <si>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</si>
  <si>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</si>
  <si>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</si>
  <si>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</si>
  <si>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</si>
  <si>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</si>
  <si>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</si>
  <si>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</si>
  <si>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</si>
  <si>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</si>
  <si>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</si>
  <si>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</si>
  <si>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</si>
  <si>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</si>
  <si>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</si>
  <si>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</si>
  <si>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</si>
  <si>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</si>
  <si>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</si>
  <si>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</si>
  <si>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</si>
  <si>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</si>
  <si>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</si>
  <si>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</si>
  <si>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</si>
  <si>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</si>
  <si>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</si>
  <si>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</si>
  <si>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</si>
  <si>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</si>
  <si>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</si>
  <si>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</si>
  <si>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</si>
  <si>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</si>
  <si>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</si>
  <si>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</si>
  <si>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</si>
  <si>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</si>
  <si>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</si>
  <si>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</si>
  <si>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</si>
  <si>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</si>
  <si>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</si>
  <si>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</si>
  <si>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</si>
  <si>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</si>
  <si>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</si>
  <si>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</si>
  <si>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</si>
  <si>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</si>
  <si>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</si>
  <si>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</si>
  <si>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</si>
  <si>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</si>
  <si>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</si>
  <si>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</si>
  <si>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</si>
  <si>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</si>
  <si>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</si>
  <si>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</si>
  <si>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</si>
  <si>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</si>
  <si>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</si>
  <si>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</si>
  <si>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</si>
  <si>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</si>
  <si>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</si>
  <si>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</si>
  <si>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</si>
  <si>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</si>
  <si>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</si>
  <si>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</si>
  <si>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</si>
  <si>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</si>
  <si>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</si>
  <si>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</si>
  <si>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</si>
  <si>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</si>
  <si>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</si>
  <si>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</si>
  <si>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</si>
  <si>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</si>
  <si>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</si>
  <si>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</si>
  <si>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</si>
  <si>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</si>
  <si>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</si>
  <si>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</si>
  <si>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</si>
  <si>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</si>
  <si>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</si>
  <si>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</si>
  <si>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</si>
  <si>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</si>
  <si>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</si>
  <si>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</si>
  <si>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</si>
  <si>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</si>
  <si>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</si>
  <si>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</si>
  <si>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</si>
  <si>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</si>
  <si>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</si>
  <si>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</si>
  <si>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</si>
  <si>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</si>
  <si>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</si>
  <si>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</si>
  <si>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</si>
  <si>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</si>
  <si>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</si>
  <si>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</si>
  <si>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</si>
  <si>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</si>
  <si>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</si>
  <si>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</si>
  <si>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</si>
  <si>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</si>
  <si>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</si>
  <si>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</si>
  <si>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</si>
  <si>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</si>
  <si>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</si>
  <si>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</si>
  <si>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</si>
  <si>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</si>
  <si>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</si>
  <si>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</si>
  <si>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</si>
  <si>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</si>
  <si>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</si>
  <si>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</si>
  <si>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</si>
  <si>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</si>
  <si>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</si>
  <si>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</si>
  <si>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</si>
  <si>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</si>
  <si>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</si>
  <si>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</si>
  <si>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</si>
  <si>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</si>
  <si>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</si>
  <si>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</si>
  <si>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</si>
  <si>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</si>
  <si>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</si>
  <si>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</si>
  <si>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</si>
  <si>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</si>
  <si>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</si>
  <si>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</si>
  <si>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</si>
  <si>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</si>
  <si>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</si>
  <si>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</si>
  <si>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</si>
  <si>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</si>
  <si>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</si>
  <si>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</si>
  <si>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</si>
  <si>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</si>
  <si>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</si>
  <si>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</si>
  <si>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</si>
  <si>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</si>
  <si>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</si>
  <si>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</si>
  <si>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</si>
  <si>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</si>
  <si>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</si>
  <si>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</si>
  <si>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</si>
  <si>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</si>
  <si>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</si>
  <si>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</si>
  <si>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</si>
  <si>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</si>
  <si>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</si>
  <si>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</si>
  <si>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</si>
  <si>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</si>
  <si>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</si>
  <si>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</si>
  <si>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</si>
  <si>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</si>
  <si>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</si>
  <si>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</si>
  <si>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</si>
  <si>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</si>
  <si>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</si>
  <si>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</si>
  <si>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</si>
  <si>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</si>
  <si>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</si>
  <si>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</si>
  <si>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</si>
  <si>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</si>
  <si>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</si>
  <si>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</si>
  <si>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</si>
  <si>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</si>
  <si>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</si>
  <si>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</si>
  <si>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</si>
  <si>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</si>
  <si>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</si>
  <si>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</si>
  <si>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</si>
  <si>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</si>
  <si>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</si>
  <si>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</si>
  <si>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</si>
  <si>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</si>
  <si>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</si>
  <si>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</si>
  <si>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</si>
  <si>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</si>
  <si>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</si>
  <si>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</si>
  <si>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</si>
  <si>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</si>
  <si>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</si>
  <si>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</si>
  <si>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</si>
  <si>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</si>
  <si>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</si>
  <si>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</si>
  <si>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</si>
  <si>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</si>
  <si>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</si>
  <si>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</si>
  <si>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</si>
  <si>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</si>
  <si>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</si>
  <si>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</si>
  <si>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</si>
  <si>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</si>
  <si>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</si>
  <si>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</si>
  <si>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</si>
  <si>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</si>
  <si>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</si>
  <si>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</si>
  <si>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</si>
  <si>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</si>
  <si>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</si>
  <si>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</si>
  <si>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</si>
  <si>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</si>
  <si>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</si>
  <si>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</si>
  <si>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</si>
  <si>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</si>
  <si>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</si>
  <si>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</si>
  <si>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</si>
  <si>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</si>
  <si>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</si>
  <si>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</si>
  <si>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</si>
  <si>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</si>
  <si>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</si>
  <si>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</si>
  <si>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</si>
  <si>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</si>
  <si>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</si>
  <si>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</si>
  <si>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</si>
  <si>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</si>
  <si>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</si>
  <si>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</si>
  <si>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</si>
  <si>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</si>
  <si>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</si>
  <si>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</si>
  <si>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</si>
  <si>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</si>
  <si>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</si>
  <si>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</si>
  <si>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</si>
  <si>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</si>
  <si>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</si>
  <si>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</si>
  <si>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</si>
  <si>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</si>
  <si>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</si>
  <si>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</si>
  <si>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</si>
  <si>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</si>
  <si>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</si>
  <si>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</si>
  <si>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</si>
  <si>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</si>
  <si>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</si>
  <si>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</si>
  <si>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</si>
  <si>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</si>
  <si>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</si>
  <si>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</si>
  <si>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</si>
  <si>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</si>
  <si>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</si>
  <si>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</si>
  <si>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</si>
  <si>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</si>
  <si>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</si>
  <si>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</si>
  <si>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</si>
  <si>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</si>
  <si>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</si>
  <si>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</si>
  <si>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</si>
  <si>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</si>
  <si>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</si>
  <si>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</si>
  <si>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</si>
  <si>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</si>
  <si>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</si>
  <si>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</si>
  <si>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</si>
  <si>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</si>
  <si>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</si>
  <si>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</si>
  <si>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</si>
  <si>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</si>
  <si>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</si>
  <si>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</si>
  <si>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</si>
  <si>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</si>
  <si>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</si>
  <si>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</si>
  <si>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</si>
  <si>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</si>
  <si>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</si>
  <si>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</si>
  <si>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</si>
  <si>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</si>
  <si>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</si>
  <si>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</si>
  <si>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</si>
  <si>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</si>
  <si>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</si>
  <si>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</si>
  <si>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</si>
  <si>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</si>
  <si>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</si>
  <si>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</si>
  <si>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</si>
  <si>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</si>
  <si>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</si>
  <si>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</si>
  <si>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</si>
  <si>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</si>
  <si>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</si>
  <si>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</si>
  <si>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</si>
  <si>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</si>
  <si>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</si>
  <si>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</si>
  <si>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</si>
  <si>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</si>
  <si>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</si>
  <si>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</si>
  <si>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</si>
  <si>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</si>
  <si>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</si>
  <si>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</si>
  <si>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</si>
  <si>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</si>
  <si>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</si>
  <si>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</si>
  <si>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</si>
  <si>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</si>
  <si>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</si>
  <si>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</si>
  <si>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</si>
  <si>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</si>
  <si>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</si>
  <si>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</si>
  <si>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</si>
  <si>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</si>
  <si>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</si>
  <si>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</si>
  <si>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</si>
  <si>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</si>
  <si>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</si>
  <si>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</si>
  <si>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</si>
  <si>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</si>
  <si>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</si>
  <si>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</si>
  <si>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</si>
  <si>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</si>
  <si>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</si>
  <si>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</si>
  <si>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</si>
  <si>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</si>
  <si>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</si>
  <si>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</si>
  <si>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</si>
  <si>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</si>
  <si>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</si>
  <si>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</si>
  <si>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</si>
  <si>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</si>
  <si>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</si>
  <si>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</si>
  <si>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</si>
  <si>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</si>
  <si>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</si>
  <si>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</si>
  <si>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</si>
  <si>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</si>
  <si>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</si>
  <si>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</si>
  <si>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</si>
  <si>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</si>
  <si>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</si>
  <si>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</si>
  <si>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</si>
  <si>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</si>
  <si>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</si>
  <si>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</si>
  <si>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</si>
  <si>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</si>
  <si>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</si>
  <si>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</si>
  <si>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</si>
  <si>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</si>
  <si>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</si>
  <si>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</si>
  <si>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</si>
  <si>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</si>
  <si>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</si>
  <si>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</si>
  <si>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</si>
  <si>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</si>
  <si>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</si>
  <si>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</si>
  <si>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</si>
  <si>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</si>
  <si>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</si>
  <si>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</si>
  <si>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</si>
  <si>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</si>
  <si>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</si>
  <si>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</si>
  <si>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</si>
  <si>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</si>
  <si>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</si>
  <si>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</si>
  <si>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</si>
  <si>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</si>
  <si>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</si>
  <si>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</si>
  <si>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</si>
  <si>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</si>
  <si>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</si>
  <si>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</si>
  <si>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</si>
  <si>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</si>
  <si>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</si>
  <si>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</si>
  <si>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</si>
  <si>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</si>
  <si>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</si>
  <si>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</si>
  <si>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</si>
  <si>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</si>
  <si>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</si>
  <si>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</si>
  <si>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</si>
  <si>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</si>
  <si>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</si>
  <si>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</si>
  <si>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</si>
  <si>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</si>
  <si>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</si>
  <si>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</si>
  <si>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</si>
  <si>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</si>
  <si>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</si>
  <si>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</si>
  <si>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</si>
  <si>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</si>
  <si>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</si>
  <si>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</si>
  <si>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</si>
  <si>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</si>
  <si>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</si>
  <si>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</si>
  <si>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</si>
  <si>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</si>
  <si>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</si>
  <si>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</si>
  <si>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</si>
  <si>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</si>
  <si>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</si>
  <si>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</si>
  <si>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</si>
  <si>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</si>
  <si>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</si>
  <si>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</si>
  <si>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</si>
  <si>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</si>
  <si>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</si>
  <si>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</si>
  <si>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</si>
  <si>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</si>
  <si>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</si>
  <si>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</si>
  <si>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</si>
  <si>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</si>
  <si>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</si>
  <si>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</si>
  <si>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</si>
  <si>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</si>
  <si>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</si>
  <si>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</si>
  <si>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</si>
  <si>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</si>
  <si>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</si>
  <si>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</si>
  <si>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</si>
  <si>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</si>
  <si>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</si>
  <si>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</si>
  <si>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</si>
  <si>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</si>
  <si>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</si>
  <si>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</si>
  <si>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</si>
  <si>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</si>
  <si>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</si>
  <si>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</si>
  <si>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</si>
  <si>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</si>
  <si>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</si>
  <si>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</si>
  <si>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</si>
  <si>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</si>
  <si>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</si>
  <si>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</si>
  <si>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</si>
  <si>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</si>
  <si>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</si>
  <si>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</si>
  <si>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</si>
  <si>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</si>
  <si>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</si>
  <si>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</si>
  <si>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</si>
  <si>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</si>
  <si>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</si>
  <si>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</si>
  <si>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</si>
  <si>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</si>
  <si>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</si>
  <si>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</si>
  <si>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</si>
  <si>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</si>
  <si>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</si>
  <si>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</si>
  <si>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</si>
  <si>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</si>
  <si>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</si>
  <si>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</si>
  <si>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</si>
  <si>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</si>
  <si>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</si>
  <si>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</si>
  <si>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</si>
  <si>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</si>
  <si>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</si>
  <si>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</si>
  <si>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</si>
  <si>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</si>
  <si>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</si>
  <si>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</si>
  <si>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</si>
  <si>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</si>
  <si>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</si>
  <si>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</si>
  <si>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</si>
  <si>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</si>
  <si>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</si>
  <si>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</si>
  <si>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</si>
  <si>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</si>
  <si>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</si>
  <si>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</si>
  <si>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</si>
  <si>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</si>
  <si>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</si>
  <si>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</si>
  <si>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</si>
  <si>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</si>
  <si>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</si>
  <si>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</si>
  <si>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</si>
  <si>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</si>
  <si>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</si>
  <si>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</si>
  <si>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</si>
  <si>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</si>
  <si>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</si>
  <si>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</si>
  <si>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</si>
  <si>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</si>
  <si>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</si>
  <si>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</si>
  <si>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</si>
  <si>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</si>
  <si>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</si>
  <si>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</si>
  <si>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</si>
  <si>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</si>
  <si>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</si>
  <si>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</si>
  <si>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</si>
  <si>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</si>
  <si>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</si>
  <si>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</si>
  <si>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</si>
  <si>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</si>
  <si>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</si>
  <si>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</si>
  <si>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</si>
  <si>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</si>
  <si>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</si>
  <si>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</si>
  <si>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</si>
  <si>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</si>
  <si>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</si>
  <si>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</si>
  <si>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</si>
  <si>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</si>
  <si>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</si>
  <si>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</si>
  <si>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</si>
  <si>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</si>
  <si>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</si>
  <si>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</si>
  <si>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</si>
  <si>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</si>
  <si>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</si>
  <si>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</si>
  <si>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</si>
  <si>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</si>
  <si>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</si>
  <si>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</si>
  <si>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</si>
  <si>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</si>
  <si>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</si>
  <si>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</si>
  <si>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</si>
  <si>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</si>
  <si>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</si>
  <si>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</si>
  <si>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</si>
  <si>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</si>
  <si>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</si>
  <si>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</si>
  <si>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</si>
  <si>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</si>
  <si>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</si>
  <si>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</si>
  <si>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</si>
  <si>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</si>
  <si>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</si>
  <si>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</si>
  <si>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</si>
  <si>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</si>
  <si>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</si>
  <si>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</si>
  <si>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</si>
  <si>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</si>
  <si>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</si>
  <si>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</si>
  <si>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</si>
  <si>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</si>
  <si>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</si>
  <si>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</si>
  <si>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</si>
  <si>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</si>
  <si>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</si>
  <si>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</si>
  <si>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</si>
  <si>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</si>
  <si>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</si>
  <si>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</si>
  <si>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</si>
  <si>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</si>
  <si>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</si>
  <si>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</si>
  <si>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</si>
  <si>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</si>
  <si>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</si>
  <si>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</si>
  <si>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</si>
  <si>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</si>
  <si>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</si>
  <si>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</si>
  <si>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</si>
  <si>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</si>
  <si>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</si>
  <si>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</si>
  <si>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</si>
  <si>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</si>
  <si>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</si>
  <si>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</si>
  <si>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</si>
  <si>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</si>
  <si>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</si>
  <si>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</si>
  <si>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</si>
  <si>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</si>
  <si>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</si>
  <si>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</si>
  <si>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</si>
  <si>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</si>
  <si>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</si>
  <si>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</si>
  <si>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</si>
  <si>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</si>
  <si>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</si>
  <si>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</si>
  <si>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</si>
  <si>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</si>
  <si>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</si>
  <si>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</si>
  <si>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</si>
  <si>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</si>
  <si>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</si>
  <si>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</si>
  <si>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</si>
  <si>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</si>
  <si>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</si>
  <si>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</si>
  <si>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</si>
  <si>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</si>
  <si>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</si>
  <si>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</si>
  <si>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</si>
  <si>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</si>
  <si>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</si>
  <si>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</si>
  <si>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</si>
  <si>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</si>
  <si>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</si>
  <si>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</si>
  <si>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</si>
  <si>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</si>
  <si>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</si>
  <si>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</si>
  <si>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</si>
  <si>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</si>
  <si>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</si>
  <si>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</si>
  <si>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</si>
  <si>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</si>
  <si>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</si>
  <si>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</si>
  <si>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</si>
  <si>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</si>
  <si>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</si>
  <si>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</si>
  <si>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</si>
  <si>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</si>
  <si>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</si>
  <si>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</si>
  <si>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</si>
  <si>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</si>
  <si>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</si>
  <si>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</si>
  <si>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</si>
  <si>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</si>
  <si>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</si>
  <si>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</si>
  <si>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</si>
  <si>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</si>
  <si>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</si>
  <si>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</si>
  <si>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</si>
  <si>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</si>
  <si>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</si>
  <si>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</si>
  <si>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</si>
  <si>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</si>
  <si>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</si>
  <si>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</si>
  <si>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</si>
  <si>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</si>
  <si>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</si>
  <si>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</si>
  <si>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</si>
  <si>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</si>
  <si>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</si>
  <si>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</si>
  <si>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</si>
  <si>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</si>
  <si>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</si>
  <si>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</si>
  <si>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</si>
  <si>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</si>
  <si>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</si>
  <si>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</si>
  <si>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</si>
  <si>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</si>
  <si>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</si>
  <si>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</si>
  <si>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</si>
  <si>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</si>
  <si>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</si>
  <si>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</si>
  <si>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</si>
  <si>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</si>
  <si>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</si>
  <si>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</si>
  <si>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</si>
  <si>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</si>
  <si>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</si>
  <si>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</si>
  <si>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</si>
  <si>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</si>
  <si>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</si>
  <si>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</si>
  <si>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</si>
  <si>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</si>
  <si>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</si>
  <si>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</si>
  <si>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</si>
  <si>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</si>
  <si>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</si>
  <si>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</si>
  <si>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</si>
  <si>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</si>
  <si>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</si>
  <si>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</si>
  <si>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</si>
  <si>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</si>
  <si>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</si>
  <si>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</si>
  <si>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</si>
  <si>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</si>
  <si>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</si>
  <si>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</si>
  <si>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</si>
  <si>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</si>
  <si>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</si>
  <si>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</si>
  <si>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</si>
  <si>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</si>
  <si>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</si>
  <si>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</si>
  <si>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</si>
  <si>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</si>
  <si>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</si>
  <si>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</si>
  <si>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</si>
  <si>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</si>
  <si>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</si>
  <si>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</si>
  <si>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</si>
  <si>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</si>
  <si>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</si>
  <si>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</si>
  <si>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</si>
  <si>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</si>
  <si>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</si>
  <si>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</si>
  <si>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</si>
  <si>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</si>
  <si>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</si>
  <si>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</si>
  <si>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</si>
  <si>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</si>
  <si>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</si>
  <si>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</si>
  <si>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</si>
  <si>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</si>
  <si>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</si>
  <si>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</si>
  <si>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</si>
  <si>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</si>
  <si>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</si>
  <si>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</si>
  <si>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</si>
  <si>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</si>
  <si>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</si>
  <si>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</si>
  <si>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</si>
  <si>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</si>
  <si>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</si>
  <si>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</si>
  <si>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</si>
  <si>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</si>
  <si>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</si>
  <si>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</si>
  <si>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</si>
  <si>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</si>
  <si>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</si>
  <si>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</si>
  <si>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</si>
  <si>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</si>
  <si>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</si>
  <si>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</si>
  <si>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</si>
  <si>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</si>
  <si>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</si>
  <si>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</si>
  <si>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</si>
  <si>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</si>
  <si>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</si>
  <si>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</si>
  <si>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</si>
  <si>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</si>
  <si>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</si>
  <si>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</si>
  <si>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</si>
  <si>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</si>
  <si>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</si>
  <si>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</si>
  <si>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</si>
  <si>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</si>
  <si>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</si>
  <si>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</si>
  <si>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</si>
  <si>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</si>
  <si>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</si>
  <si>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</si>
  <si>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</si>
  <si>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</si>
  <si>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</si>
  <si>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</si>
  <si>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</si>
  <si>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</si>
  <si>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</si>
  <si>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</si>
  <si>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</si>
  <si>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</si>
  <si>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</si>
  <si>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</si>
  <si>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</si>
  <si>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</si>
  <si>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</si>
  <si>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</si>
  <si>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</si>
  <si>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</si>
  <si>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</si>
  <si>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</si>
  <si>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</si>
  <si>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</si>
  <si>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</si>
  <si>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</si>
  <si>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</si>
  <si>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</si>
  <si>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</si>
  <si>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</si>
  <si>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</si>
  <si>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</si>
  <si>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</si>
  <si>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</si>
  <si>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</si>
  <si>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</si>
  <si>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</si>
  <si>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</si>
  <si>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</si>
  <si>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</si>
  <si>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</si>
  <si>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</si>
  <si>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</si>
  <si>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</si>
  <si>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</si>
  <si>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</si>
  <si>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</si>
  <si>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</si>
  <si>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</si>
  <si>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</si>
  <si>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</si>
  <si>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</si>
  <si>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</si>
  <si>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</si>
  <si>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</si>
  <si>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</si>
  <si>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</si>
  <si>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</si>
  <si>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</si>
  <si>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</si>
  <si>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</si>
  <si>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</si>
  <si>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</si>
  <si>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</si>
  <si>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</si>
  <si>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</si>
  <si>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</si>
  <si>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</si>
  <si>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</si>
  <si>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</si>
  <si>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</si>
  <si>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</si>
  <si>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</si>
  <si>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</si>
  <si>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</si>
  <si>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</si>
  <si>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</si>
  <si>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</si>
  <si>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</si>
  <si>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</si>
  <si>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</si>
  <si>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</si>
  <si>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</si>
  <si>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</si>
  <si>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</si>
  <si>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</si>
  <si>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</si>
  <si>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</si>
  <si>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</si>
  <si>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</si>
  <si>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</si>
  <si>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</si>
  <si>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</si>
  <si>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</si>
  <si>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</si>
  <si>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</si>
  <si>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</si>
  <si>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</si>
  <si>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</si>
  <si>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</si>
  <si>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</si>
  <si>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</si>
  <si>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</si>
  <si>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</si>
  <si>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</si>
  <si>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</si>
  <si>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</si>
  <si>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</si>
  <si>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</si>
  <si>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</si>
  <si>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</si>
  <si>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</si>
  <si>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</si>
  <si>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</si>
  <si>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</si>
  <si>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</si>
  <si>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</si>
  <si>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</si>
  <si>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</si>
  <si>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</si>
  <si>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</si>
  <si>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</si>
  <si>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</si>
  <si>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</si>
  <si>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</si>
  <si>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</si>
  <si>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</si>
  <si>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</si>
  <si>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</si>
  <si>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</si>
  <si>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</si>
  <si>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</si>
  <si>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</si>
  <si>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</si>
  <si>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</si>
  <si>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</si>
  <si>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</si>
  <si>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</si>
  <si>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</si>
  <si>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</si>
  <si>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</si>
  <si>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</si>
  <si>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</si>
  <si>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</si>
  <si>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</si>
  <si>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</si>
  <si>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</si>
  <si>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</si>
  <si>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</si>
  <si>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</si>
  <si>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</si>
  <si>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</si>
  <si>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</si>
  <si>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</si>
  <si>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</si>
  <si>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</si>
  <si>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</si>
  <si>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</si>
  <si>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</si>
  <si>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</si>
  <si>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</si>
  <si>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</si>
  <si>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</si>
  <si>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</si>
  <si>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</si>
  <si>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</si>
  <si>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</si>
  <si>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</si>
  <si>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</si>
  <si>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</si>
  <si>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</si>
  <si>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</si>
  <si>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</si>
  <si>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</si>
  <si>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</si>
  <si>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</si>
  <si>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</si>
  <si>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</si>
  <si>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</si>
  <si>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</si>
  <si>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</si>
  <si>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</si>
  <si>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</si>
  <si>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</si>
  <si>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</si>
  <si>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</si>
  <si>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</si>
  <si>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</si>
  <si>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</si>
  <si>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</si>
  <si>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</si>
  <si>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</si>
  <si>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</si>
  <si>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</si>
  <si>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</si>
  <si>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</si>
  <si>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</si>
  <si>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</si>
  <si>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</si>
  <si>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</si>
  <si>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</si>
  <si>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</si>
  <si>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</si>
  <si>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</si>
  <si>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</si>
  <si>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</si>
  <si>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</si>
  <si>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</si>
  <si>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</si>
  <si>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</si>
  <si>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</si>
  <si>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</si>
  <si>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</si>
  <si>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</si>
  <si>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</si>
  <si>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</si>
  <si>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</si>
  <si>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</si>
  <si>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</si>
  <si>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</si>
  <si>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</si>
  <si>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</si>
  <si>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</si>
  <si>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</si>
  <si>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</si>
  <si>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</si>
  <si>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</si>
  <si>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</si>
  <si>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</si>
  <si>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</si>
  <si>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</si>
  <si>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</si>
  <si>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</si>
  <si>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</si>
  <si>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</si>
  <si>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</si>
  <si>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</si>
  <si>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</si>
  <si>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</si>
  <si>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</si>
  <si>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</si>
  <si>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</si>
  <si>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</si>
  <si>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</si>
  <si>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</si>
  <si>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</si>
  <si>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</si>
  <si>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</si>
  <si>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</si>
  <si>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</si>
  <si>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</si>
  <si>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</si>
  <si>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</si>
  <si>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</si>
  <si>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</si>
  <si>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</si>
  <si>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</si>
  <si>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</si>
  <si>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</si>
  <si>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</si>
  <si>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</si>
  <si>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</si>
  <si>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</si>
  <si>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</si>
  <si>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</si>
  <si>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</si>
  <si>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</si>
  <si>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</si>
  <si>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</si>
  <si>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</si>
  <si>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</si>
  <si>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</si>
  <si>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</si>
  <si>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</si>
  <si>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</si>
  <si>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</si>
  <si>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</si>
  <si>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</si>
  <si>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</si>
  <si>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</si>
  <si>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</si>
  <si>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</si>
  <si>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</si>
  <si>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</si>
  <si>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</si>
  <si>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</si>
  <si>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</si>
  <si>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</si>
  <si>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</si>
  <si>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</si>
  <si>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</si>
  <si>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</si>
  <si>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</si>
  <si>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</si>
  <si>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</si>
  <si>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</si>
  <si>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</si>
  <si>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</si>
  <si>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</si>
  <si>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</si>
  <si>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</si>
  <si>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</si>
  <si>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</si>
  <si>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</si>
  <si>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</si>
  <si>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</si>
  <si>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</si>
  <si>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</si>
  <si>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</si>
  <si>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</si>
  <si>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</si>
  <si>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</si>
  <si>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</si>
  <si>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</si>
  <si>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</si>
  <si>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</si>
  <si>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</si>
  <si>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</si>
  <si>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</si>
  <si>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</si>
  <si>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</si>
  <si>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</si>
  <si>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</si>
  <si>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</si>
  <si>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</si>
  <si>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</si>
  <si>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</si>
  <si>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</si>
  <si>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</si>
  <si>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</si>
  <si>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</si>
  <si>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</si>
  <si>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</si>
  <si>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</si>
  <si>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</si>
  <si>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</si>
  <si>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</si>
  <si>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</si>
  <si>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</si>
  <si>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</si>
  <si>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</si>
  <si>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</si>
  <si>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</si>
  <si>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</si>
  <si>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</si>
  <si>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</si>
  <si>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</si>
  <si>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</si>
  <si>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</si>
  <si>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</si>
  <si>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</si>
  <si>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</si>
  <si>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</si>
  <si>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</si>
  <si>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</si>
  <si>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</si>
  <si>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</si>
  <si>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</si>
  <si>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</si>
  <si>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</si>
  <si>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</si>
  <si>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</si>
  <si>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</si>
  <si>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</si>
  <si>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</si>
  <si>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</si>
  <si>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</si>
  <si>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</si>
  <si>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</si>
  <si>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</si>
  <si>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</si>
  <si>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</si>
  <si>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</si>
  <si>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</si>
  <si>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</si>
  <si>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</si>
  <si>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</si>
  <si>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</si>
  <si>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</si>
  <si>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</si>
  <si>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</si>
  <si>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</si>
  <si>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</si>
  <si>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</si>
  <si>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</si>
  <si>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</si>
  <si>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</si>
  <si>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</si>
  <si>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</si>
  <si>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</si>
  <si>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</si>
  <si>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</si>
  <si>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</si>
  <si>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</si>
  <si>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</si>
  <si>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</si>
  <si>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</si>
  <si>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</si>
  <si>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</si>
  <si>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</si>
  <si>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</si>
  <si>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</si>
  <si>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</si>
  <si>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</si>
  <si>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</si>
  <si>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</si>
  <si>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</si>
  <si>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</si>
  <si>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</si>
  <si>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</si>
  <si>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</si>
  <si>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</si>
  <si>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</si>
  <si>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</si>
  <si>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</si>
  <si>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</si>
  <si>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</si>
  <si>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</si>
  <si>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</si>
  <si>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</si>
  <si>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</si>
  <si>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</si>
  <si>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</si>
  <si>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</si>
  <si>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</si>
  <si>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</si>
  <si>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</si>
  <si>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</si>
  <si>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</si>
  <si>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</si>
  <si>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</si>
  <si>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</si>
  <si>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</si>
  <si>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</si>
  <si>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</si>
  <si>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</si>
  <si>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</si>
  <si>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</si>
  <si>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</si>
  <si>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</si>
  <si>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</si>
  <si>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</si>
  <si>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</si>
  <si>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</si>
  <si>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</si>
  <si>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</si>
  <si>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</si>
  <si>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</si>
  <si>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</si>
  <si>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</si>
  <si>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</si>
  <si>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</si>
  <si>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</si>
  <si>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</si>
  <si>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</si>
  <si>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</si>
  <si>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</si>
  <si>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</si>
  <si>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</si>
  <si>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</si>
  <si>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</si>
  <si>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</si>
  <si>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</si>
  <si>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</si>
  <si>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</si>
  <si>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</si>
  <si>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</si>
  <si>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</si>
  <si>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</si>
  <si>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</si>
  <si>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</si>
  <si>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</si>
  <si>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</si>
  <si>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</si>
  <si>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</si>
  <si>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</si>
  <si>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</si>
  <si>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</si>
  <si>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</si>
  <si>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</si>
  <si>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</si>
  <si>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</si>
  <si>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</si>
  <si>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</si>
  <si>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</si>
  <si>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</si>
  <si>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</si>
  <si>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</si>
  <si>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</si>
  <si>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</si>
  <si>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</si>
  <si>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</si>
  <si>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</si>
  <si>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</si>
  <si>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</si>
  <si>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</si>
  <si>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</si>
  <si>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</si>
  <si>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</si>
  <si>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</si>
  <si>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</si>
  <si>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</si>
  <si>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</si>
  <si>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</si>
  <si>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</si>
  <si>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</si>
  <si>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</si>
  <si>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</si>
  <si>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</si>
  <si>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</si>
  <si>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</si>
  <si>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</si>
  <si>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</si>
  <si>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</si>
  <si>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</si>
  <si>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</si>
  <si>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</si>
  <si>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</si>
  <si>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</si>
  <si>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</si>
  <si>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</si>
  <si>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</si>
  <si>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</si>
  <si>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</si>
  <si>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</si>
  <si>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</si>
  <si>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</si>
  <si>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</si>
  <si>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</si>
  <si>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</si>
  <si>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</si>
  <si>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</si>
  <si>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</si>
  <si>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</si>
  <si>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</si>
  <si>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</si>
  <si>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</si>
  <si>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</si>
  <si>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</si>
  <si>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</si>
  <si>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</si>
  <si>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</si>
  <si>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</si>
  <si>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</si>
  <si>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</si>
  <si>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</si>
  <si>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</si>
  <si>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</si>
  <si>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</si>
  <si>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</si>
  <si>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</si>
  <si>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</si>
  <si>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</si>
  <si>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</si>
  <si>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</si>
  <si>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</si>
  <si>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</si>
  <si>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</si>
  <si>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</si>
  <si>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</si>
  <si>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</si>
  <si>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</si>
  <si>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</si>
  <si>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</si>
  <si>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</si>
  <si>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</si>
  <si>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</si>
  <si>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</si>
  <si>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</si>
  <si>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</si>
  <si>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</si>
  <si>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</si>
  <si>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</si>
  <si>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</si>
  <si>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</si>
  <si>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</si>
  <si>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</si>
  <si>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</si>
  <si>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</si>
  <si>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</si>
  <si>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</si>
  <si>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</si>
  <si>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</si>
  <si>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</si>
  <si>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</si>
  <si>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</si>
  <si>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</si>
  <si>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</si>
  <si>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</si>
  <si>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</si>
  <si>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</si>
  <si>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</si>
  <si>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</si>
  <si>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</si>
  <si>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</si>
  <si>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</si>
  <si>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</si>
  <si>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</si>
  <si>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</si>
  <si>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</si>
  <si>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</si>
  <si>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</si>
  <si>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</si>
  <si>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</si>
  <si>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</si>
  <si>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</si>
  <si>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</si>
  <si>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</si>
  <si>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</si>
  <si>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</si>
  <si>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</si>
  <si>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</si>
  <si>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</si>
  <si>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</si>
  <si>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</si>
  <si>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</si>
  <si>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</si>
  <si>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</si>
  <si>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</si>
  <si>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</si>
  <si>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</si>
  <si>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</si>
  <si>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</si>
  <si>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</si>
  <si>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</si>
  <si>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</si>
  <si>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</si>
  <si>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</si>
  <si>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</si>
  <si>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</si>
  <si>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</si>
  <si>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</si>
  <si>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</si>
  <si>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</si>
  <si>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</si>
  <si>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</si>
  <si>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</si>
  <si>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</si>
  <si>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</si>
  <si>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</si>
  <si>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</si>
  <si>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</si>
  <si>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</si>
  <si>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</si>
  <si>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</si>
  <si>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</si>
  <si>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</si>
  <si>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</si>
  <si>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</si>
  <si>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</si>
  <si>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</si>
  <si>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</si>
  <si>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</si>
  <si>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</si>
  <si>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</si>
  <si>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</si>
  <si>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</si>
  <si>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</si>
  <si>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</si>
  <si>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</si>
  <si>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</si>
  <si>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</si>
  <si>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</si>
  <si>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</si>
  <si>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</si>
  <si>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</si>
  <si>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</si>
  <si>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</si>
  <si>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</si>
  <si>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</si>
  <si>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</si>
  <si>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</si>
  <si>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</si>
  <si>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</si>
  <si>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</si>
  <si>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</si>
  <si>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</si>
  <si>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</si>
  <si>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</si>
  <si>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</si>
  <si>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</si>
  <si>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</si>
  <si>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</si>
  <si>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</si>
  <si>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</si>
  <si>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</si>
  <si>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</si>
  <si>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</si>
  <si>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</si>
  <si>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</si>
  <si>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</si>
  <si>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</si>
  <si>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</si>
  <si>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</si>
  <si>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</si>
  <si>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</si>
  <si>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</si>
  <si>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</si>
  <si>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</si>
  <si>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</si>
  <si>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</si>
  <si>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</si>
  <si>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</si>
  <si>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</si>
  <si>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</si>
  <si>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</si>
  <si>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</si>
  <si>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</si>
  <si>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</si>
  <si>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</si>
  <si>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</si>
  <si>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</si>
  <si>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</si>
  <si>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</si>
  <si>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</si>
  <si>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</si>
  <si>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</si>
  <si>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</si>
  <si>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</si>
  <si>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</si>
  <si>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</si>
  <si>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</si>
  <si>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</si>
  <si>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</si>
  <si>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</si>
  <si>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</si>
  <si>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</si>
  <si>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</si>
  <si>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</si>
  <si>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</si>
  <si>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</si>
  <si>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</si>
  <si>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</si>
  <si>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</si>
  <si>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</si>
  <si>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</si>
  <si>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</si>
  <si>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</si>
  <si>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</si>
  <si>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</si>
  <si>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</si>
  <si>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</si>
  <si>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</si>
  <si>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</si>
  <si>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</si>
  <si>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</si>
  <si>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</si>
  <si>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</si>
  <si>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</si>
  <si>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</si>
  <si>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</si>
  <si>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</si>
  <si>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</si>
  <si>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</si>
  <si>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</si>
  <si>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</si>
  <si>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</si>
  <si>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</si>
  <si>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</si>
  <si>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</si>
  <si>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</si>
  <si>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</si>
  <si>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</si>
  <si>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</si>
  <si>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</si>
  <si>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</si>
  <si>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</si>
  <si>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</si>
  <si>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</si>
  <si>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</si>
  <si>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</si>
  <si>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</si>
  <si>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</si>
  <si>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</si>
  <si>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</si>
  <si>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</si>
  <si>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</si>
  <si>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</si>
  <si>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</si>
  <si>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</si>
  <si>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</si>
  <si>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</si>
  <si>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</si>
  <si>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</si>
  <si>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</si>
  <si>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</si>
  <si>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</si>
  <si>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</si>
  <si>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</si>
  <si>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</si>
  <si>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</si>
  <si>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</si>
  <si>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</si>
  <si>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</si>
  <si>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</si>
  <si>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</si>
  <si>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</si>
  <si>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</si>
  <si>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</si>
  <si>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</si>
  <si>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</si>
  <si>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</si>
  <si>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</si>
  <si>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</si>
  <si>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</si>
  <si>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</si>
  <si>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</si>
  <si>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</si>
  <si>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</si>
  <si>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</si>
  <si>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</si>
  <si>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</si>
  <si>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</si>
  <si>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</si>
  <si>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</si>
  <si>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</si>
  <si>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</si>
  <si>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</si>
  <si>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</si>
  <si>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</si>
  <si>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</si>
  <si>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</si>
  <si>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</si>
  <si>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</si>
  <si>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</si>
  <si>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</si>
  <si>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</si>
  <si>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</si>
  <si>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</si>
  <si>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</si>
  <si>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</si>
  <si>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</si>
  <si>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</si>
  <si>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</si>
  <si>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</si>
  <si>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</si>
  <si>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</si>
  <si>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</si>
  <si>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</si>
  <si>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</si>
  <si>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</si>
  <si>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</si>
  <si>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</si>
  <si>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</si>
  <si>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</si>
  <si>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</si>
  <si>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</si>
  <si>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</si>
  <si>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</si>
  <si>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</si>
  <si>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</si>
  <si>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</si>
  <si>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</si>
  <si>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</si>
  <si>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</si>
  <si>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</si>
  <si>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</si>
  <si>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</si>
  <si>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</si>
  <si>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</si>
  <si>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</si>
  <si>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</si>
  <si>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</si>
  <si>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</si>
  <si>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</si>
  <si>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</si>
  <si>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</si>
  <si>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</si>
  <si>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</si>
  <si>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</si>
  <si>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</si>
  <si>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</si>
  <si>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</si>
  <si>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</si>
  <si>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</si>
  <si>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</si>
  <si>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</si>
  <si>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</si>
  <si>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</si>
  <si>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</si>
  <si>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</si>
  <si>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</si>
  <si>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</si>
  <si>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</si>
  <si>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</si>
  <si>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</si>
  <si>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</si>
  <si>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</si>
  <si>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</si>
  <si>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</si>
  <si>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</si>
  <si>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</si>
  <si>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</si>
  <si>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</si>
  <si>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</si>
  <si>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</si>
  <si>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</si>
  <si>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</si>
  <si>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</si>
  <si>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</si>
  <si>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</si>
  <si>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</si>
  <si>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</si>
  <si>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</si>
  <si>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</si>
  <si>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</si>
  <si>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</si>
  <si>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</si>
  <si>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</si>
  <si>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</si>
  <si>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</si>
  <si>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</si>
  <si>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</si>
  <si>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</si>
  <si>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</si>
  <si>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</si>
  <si>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</si>
  <si>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</si>
  <si>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</si>
  <si>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</si>
  <si>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</si>
  <si>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</si>
  <si>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</si>
  <si>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</si>
  <si>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</si>
  <si>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</si>
  <si>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</si>
  <si>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</si>
  <si>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</si>
  <si>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</si>
  <si>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</si>
  <si>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</si>
  <si>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</si>
  <si>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</si>
  <si>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</si>
  <si>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</si>
  <si>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</si>
  <si>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</si>
  <si>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</si>
  <si>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</si>
  <si>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</si>
  <si>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</si>
  <si>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</si>
  <si>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</si>
  <si>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</si>
  <si>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</si>
  <si>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</si>
  <si>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</si>
  <si>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</si>
  <si>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</si>
  <si>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</si>
  <si>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</si>
  <si>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</si>
  <si>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</si>
  <si>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</si>
  <si>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</si>
  <si>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</si>
  <si>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</si>
  <si>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</si>
  <si>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</si>
  <si>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</si>
  <si>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</si>
  <si>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</si>
  <si>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</si>
  <si>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</si>
  <si>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</si>
  <si>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</si>
  <si>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</si>
  <si>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</si>
  <si>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</si>
  <si>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</si>
  <si>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</si>
  <si>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</si>
  <si>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</si>
  <si>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</si>
  <si>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</si>
  <si>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</si>
  <si>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</si>
  <si>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</si>
  <si>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</si>
  <si>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</si>
  <si>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</si>
  <si>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</si>
  <si>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</si>
  <si>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</si>
  <si>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</si>
  <si>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</si>
  <si>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</si>
  <si>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</si>
  <si>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</si>
  <si>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</si>
  <si>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</si>
  <si>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</si>
  <si>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</si>
  <si>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</si>
  <si>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</si>
  <si>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</si>
  <si>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</si>
  <si>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</si>
  <si>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</si>
  <si>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</si>
  <si>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</si>
  <si>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</si>
  <si>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</si>
  <si>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</si>
  <si>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</si>
  <si>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</si>
  <si>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</si>
  <si>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</si>
  <si>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</si>
  <si>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</si>
  <si>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</si>
  <si>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</si>
  <si>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</si>
  <si>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</si>
  <si>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</si>
  <si>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</si>
  <si>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</si>
  <si>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</si>
  <si>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</si>
  <si>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</si>
  <si>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</si>
  <si>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</si>
  <si>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</si>
  <si>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</si>
  <si>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</si>
  <si>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</si>
  <si>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</si>
  <si>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</si>
  <si>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</si>
  <si>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</si>
  <si>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</si>
  <si>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</si>
  <si>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</si>
  <si>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</si>
  <si>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</si>
  <si>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</si>
  <si>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</si>
  <si>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</si>
  <si>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</si>
  <si>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</si>
  <si>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</si>
  <si>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</si>
  <si>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</si>
  <si>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</si>
  <si>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</si>
  <si>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</si>
  <si>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</si>
  <si>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</si>
  <si>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</si>
  <si>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</si>
  <si>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</si>
  <si>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</si>
  <si>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</si>
  <si>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</si>
  <si>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</si>
  <si>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</si>
  <si>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</si>
  <si>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</si>
  <si>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</si>
  <si>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</si>
  <si>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</si>
  <si>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</si>
  <si>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</si>
  <si>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</si>
  <si>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</si>
  <si>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</si>
  <si>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</si>
  <si>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</si>
  <si>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</si>
  <si>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</si>
  <si>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</si>
  <si>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</si>
  <si>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</si>
  <si>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</si>
  <si>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</si>
  <si>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</si>
  <si>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</si>
  <si>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</si>
  <si>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</si>
  <si>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</si>
  <si>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</si>
  <si>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</si>
  <si>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</si>
  <si>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</si>
  <si>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</si>
  <si>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</si>
  <si>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</si>
  <si>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</si>
  <si>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</si>
  <si>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</si>
  <si>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</si>
  <si>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</si>
  <si>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</si>
  <si>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</si>
  <si>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</si>
  <si>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</si>
  <si>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</si>
  <si>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</si>
  <si>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</si>
  <si>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</si>
  <si>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</si>
  <si>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</si>
  <si>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</si>
  <si>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</si>
  <si>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</si>
  <si>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</si>
  <si>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</si>
  <si>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</si>
  <si>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</si>
  <si>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</si>
  <si>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</si>
  <si>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</si>
  <si>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</si>
  <si>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</si>
  <si>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</si>
  <si>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</si>
  <si>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</si>
  <si>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</si>
  <si>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</si>
  <si>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</si>
  <si>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</si>
  <si>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</si>
  <si>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</si>
  <si>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</si>
  <si>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</si>
  <si>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</si>
  <si>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</si>
  <si>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</si>
  <si>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</si>
  <si>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</si>
  <si>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</si>
  <si>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</si>
  <si>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</si>
  <si>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</si>
  <si>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</si>
  <si>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</si>
  <si>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</si>
  <si>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</si>
  <si>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</si>
  <si>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</si>
  <si>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</si>
  <si>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</si>
  <si>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</si>
  <si>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</si>
  <si>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</si>
  <si>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</si>
  <si>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</si>
  <si>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</si>
  <si>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</si>
  <si>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</si>
  <si>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</si>
  <si>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</si>
  <si>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</si>
  <si>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</si>
  <si>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</si>
  <si>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</si>
  <si>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</si>
  <si>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</si>
  <si>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</si>
  <si>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</si>
  <si>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</si>
  <si>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</si>
  <si>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</si>
  <si>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</si>
  <si>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</si>
  <si>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</si>
  <si>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</si>
  <si>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</si>
  <si>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</si>
  <si>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</si>
  <si>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</si>
  <si>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</si>
  <si>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</si>
  <si>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</si>
  <si>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</si>
  <si>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</si>
  <si>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</si>
  <si>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</si>
  <si>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</si>
  <si>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</si>
  <si>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</si>
  <si>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</si>
  <si>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</si>
  <si>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</si>
  <si>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</si>
  <si>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</si>
  <si>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</si>
  <si>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</si>
  <si>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</si>
  <si>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</si>
  <si>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</si>
  <si>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</si>
  <si>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</si>
  <si>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</si>
  <si>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</si>
  <si>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</si>
  <si>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</si>
  <si>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</si>
  <si>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</si>
  <si>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</si>
  <si>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</si>
  <si>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</si>
  <si>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</si>
  <si>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</si>
  <si>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</si>
  <si>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</si>
  <si>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</si>
  <si>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</si>
  <si>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</si>
  <si>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</si>
  <si>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</si>
  <si>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</si>
  <si>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</si>
  <si>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</si>
  <si>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</si>
  <si>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</si>
  <si>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</si>
  <si>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</si>
  <si>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</si>
  <si>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</si>
  <si>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</si>
  <si>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</si>
  <si>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</si>
  <si>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</si>
  <si>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</si>
  <si>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</si>
  <si>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</si>
  <si>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</si>
  <si>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</si>
  <si>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</si>
  <si>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</si>
  <si>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</si>
  <si>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</si>
  <si>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</si>
  <si>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</si>
  <si>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</si>
  <si>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</si>
  <si>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</si>
  <si>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</si>
  <si>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</si>
  <si>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</si>
  <si>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</si>
  <si>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</si>
  <si>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</si>
  <si>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</si>
  <si>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</si>
  <si>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</si>
  <si>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</si>
  <si>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</si>
  <si>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</si>
  <si>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</si>
  <si>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</si>
  <si>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</si>
  <si>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</si>
  <si>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</si>
  <si>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</si>
  <si>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</si>
  <si>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</si>
  <si>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</si>
  <si>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</si>
  <si>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</si>
  <si>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</si>
  <si>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</si>
  <si>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</si>
  <si>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</si>
  <si>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</si>
  <si>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</si>
  <si>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</si>
  <si>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</si>
  <si>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</si>
  <si>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</si>
  <si>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</si>
  <si>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</si>
  <si>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</si>
  <si>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</si>
  <si>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</si>
  <si>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</si>
  <si>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</si>
  <si>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</si>
  <si>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</si>
  <si>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</si>
  <si>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</si>
  <si>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</si>
  <si>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</si>
  <si>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</si>
  <si>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</si>
  <si>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</si>
  <si>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</si>
  <si>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</si>
  <si>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</si>
  <si>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</si>
  <si>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</si>
  <si>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</si>
  <si>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</si>
  <si>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</si>
  <si>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</si>
  <si>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</si>
  <si>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</si>
  <si>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</si>
  <si>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</si>
  <si>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</si>
  <si>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</si>
  <si>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</si>
  <si>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</si>
  <si>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</si>
  <si>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</si>
  <si>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</si>
  <si>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</si>
  <si>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</si>
  <si>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</si>
  <si>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</si>
  <si>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</si>
  <si>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</si>
  <si>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</si>
  <si>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</si>
  <si>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</si>
  <si>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</si>
  <si>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</si>
  <si>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</si>
  <si>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</si>
  <si>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</si>
  <si>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</si>
  <si>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</si>
  <si>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</si>
  <si>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</si>
  <si>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</si>
  <si>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</si>
  <si>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</si>
  <si>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</si>
  <si>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</si>
  <si>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</si>
  <si>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</si>
  <si>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</si>
  <si>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</si>
  <si>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</si>
  <si>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</si>
  <si>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</si>
  <si>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</si>
  <si>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</si>
  <si>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</si>
  <si>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</si>
  <si>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</si>
  <si>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</si>
  <si>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</si>
  <si>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</si>
  <si>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</si>
  <si>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</si>
  <si>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</si>
  <si>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</si>
  <si>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</si>
  <si>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</si>
  <si>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</si>
  <si>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</si>
  <si>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</si>
  <si>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</si>
  <si>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</si>
  <si>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</si>
  <si>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</si>
  <si>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</si>
  <si>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</si>
  <si>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</si>
  <si>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</si>
  <si>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</si>
  <si>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</si>
  <si>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</si>
  <si>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</si>
  <si>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</si>
  <si>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</si>
  <si>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</si>
  <si>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</si>
  <si>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</si>
  <si>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</si>
  <si>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</si>
  <si>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</si>
  <si>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</si>
  <si>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</si>
  <si>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</si>
  <si>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</si>
  <si>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</si>
  <si>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</si>
  <si>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</si>
  <si>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</si>
  <si>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</si>
  <si>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</si>
  <si>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</si>
  <si>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</si>
  <si>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</si>
  <si>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</si>
  <si>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</si>
  <si>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</si>
  <si>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</si>
  <si>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</si>
  <si>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</si>
  <si>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</si>
  <si>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</si>
  <si>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</si>
  <si>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</si>
  <si>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</si>
  <si>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</si>
  <si>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</si>
  <si>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</si>
  <si>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</si>
  <si>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</si>
  <si>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</si>
  <si>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</si>
  <si>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</si>
  <si>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</si>
  <si>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</si>
  <si>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</si>
  <si>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</si>
  <si>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</si>
  <si>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</si>
  <si>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</si>
  <si>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</si>
  <si>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</si>
  <si>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</si>
  <si>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</si>
  <si>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</si>
  <si>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</si>
  <si>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</si>
  <si>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</si>
  <si>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</si>
  <si>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</si>
  <si>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</si>
  <si>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</si>
  <si>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</si>
  <si>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</si>
  <si>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</si>
  <si>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</si>
  <si>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</si>
  <si>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</si>
  <si>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</si>
  <si>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</si>
  <si>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</si>
  <si>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</si>
  <si>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</si>
  <si>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</si>
  <si>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</si>
  <si>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</si>
  <si>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</si>
  <si>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</si>
  <si>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</si>
  <si>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</si>
  <si>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</si>
  <si>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</si>
  <si>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</si>
  <si>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</si>
  <si>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</si>
  <si>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</si>
  <si>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</si>
  <si>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</si>
  <si>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</si>
  <si>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</si>
  <si>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</si>
  <si>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</si>
  <si>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</si>
  <si>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</si>
  <si>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</si>
  <si>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</si>
  <si>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</si>
  <si>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</si>
  <si>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</si>
  <si>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</si>
  <si>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</si>
  <si>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</si>
  <si>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</si>
  <si>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</si>
  <si>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</si>
  <si>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</si>
  <si>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</si>
  <si>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</si>
  <si>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</si>
  <si>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</si>
  <si>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</si>
  <si>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</si>
  <si>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</si>
  <si>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</si>
  <si>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</si>
  <si>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</si>
  <si>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</si>
  <si>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</si>
  <si>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</si>
  <si>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</si>
  <si>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</si>
  <si>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</si>
  <si>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</si>
  <si>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</si>
  <si>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</si>
  <si>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</si>
  <si>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</si>
  <si>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</si>
  <si>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</si>
  <si>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</si>
  <si>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</si>
  <si>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</si>
  <si>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</si>
  <si>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</si>
  <si>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</si>
  <si>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</si>
  <si>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</si>
  <si>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</si>
  <si>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</si>
  <si>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</si>
  <si>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</si>
  <si>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</si>
  <si>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</si>
  <si>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</si>
  <si>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</si>
  <si>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</si>
  <si>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</si>
  <si>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</si>
  <si>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</si>
  <si>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</si>
  <si>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</si>
  <si>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</si>
  <si>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</si>
  <si>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</si>
  <si>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</si>
  <si>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</si>
  <si>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</si>
  <si>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</si>
  <si>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</si>
  <si>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</si>
  <si>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</si>
  <si>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</si>
  <si>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</si>
  <si>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</si>
  <si>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</si>
  <si>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</si>
  <si>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</si>
  <si>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</si>
  <si>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</si>
  <si>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</si>
  <si>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</si>
  <si>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</si>
  <si>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</si>
  <si>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</si>
  <si>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</si>
  <si>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</si>
  <si>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</si>
  <si>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</si>
  <si>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</si>
  <si>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</si>
  <si>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</si>
  <si>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</si>
  <si>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</si>
  <si>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</si>
  <si>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</si>
  <si>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</si>
  <si>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</si>
  <si>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</si>
  <si>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</si>
  <si>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</si>
  <si>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</si>
  <si>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</si>
  <si>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</si>
  <si>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</si>
  <si>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</si>
  <si>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</si>
  <si>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</si>
  <si>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</si>
  <si>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</si>
  <si>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</si>
  <si>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</si>
  <si>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</si>
  <si>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</si>
  <si>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</si>
  <si>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</si>
  <si>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</si>
  <si>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</si>
  <si>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</si>
  <si>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</si>
  <si>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</si>
  <si>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</si>
  <si>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</si>
  <si>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</si>
  <si>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</si>
  <si>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</si>
  <si>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</si>
  <si>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</si>
  <si>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</si>
  <si>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</si>
  <si>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</si>
  <si>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</si>
  <si>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</si>
  <si>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</si>
  <si>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</si>
  <si>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</si>
  <si>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</si>
  <si>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</si>
  <si>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</si>
  <si>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</si>
  <si>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</si>
  <si>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</si>
  <si>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</si>
  <si>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</si>
  <si>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</si>
  <si>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</si>
  <si>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</si>
  <si>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</si>
  <si>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</si>
  <si>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</si>
  <si>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</si>
  <si>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</si>
  <si>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</si>
  <si>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</si>
  <si>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</si>
  <si>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</si>
  <si>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</si>
  <si>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</si>
  <si>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</si>
  <si>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</si>
  <si>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</si>
  <si>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</si>
  <si>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</si>
  <si>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</si>
  <si>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</si>
  <si>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</si>
  <si>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</si>
  <si>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</si>
  <si>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</si>
  <si>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</si>
  <si>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</si>
  <si>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</si>
  <si>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</si>
  <si>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</si>
  <si>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</si>
  <si>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</si>
  <si>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</si>
  <si>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</si>
  <si>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</si>
  <si>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</si>
  <si>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</si>
  <si>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</si>
  <si>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</si>
  <si>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</si>
  <si>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</si>
  <si>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</si>
  <si>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</si>
  <si>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</si>
  <si>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</si>
  <si>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</si>
  <si>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</si>
  <si>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</si>
  <si>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</si>
  <si>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</si>
  <si>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</si>
  <si>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</si>
  <si>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</si>
  <si>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</si>
  <si>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</si>
  <si>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</si>
  <si>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</si>
  <si>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</si>
  <si>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</si>
  <si>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</si>
  <si>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</si>
  <si>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</si>
  <si>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</si>
  <si>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</si>
  <si>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</si>
  <si>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</si>
  <si>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</si>
  <si>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</si>
  <si>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</si>
  <si>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</si>
  <si>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</si>
  <si>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</si>
  <si>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</si>
  <si>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</si>
  <si>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</si>
  <si>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</si>
  <si>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</si>
  <si>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</si>
  <si>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</si>
  <si>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</si>
  <si>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</si>
  <si>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</si>
  <si>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</si>
  <si>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</si>
  <si>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</si>
  <si>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</si>
  <si>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</si>
  <si>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</si>
  <si>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</si>
  <si>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</si>
  <si>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</si>
  <si>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</si>
  <si>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</si>
  <si>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</si>
  <si>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</si>
  <si>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</si>
  <si>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</si>
  <si>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</si>
  <si>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</si>
  <si>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</si>
  <si>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</si>
  <si>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</si>
  <si>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</si>
  <si>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</si>
  <si>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</si>
  <si>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</si>
  <si>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</si>
  <si>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</si>
  <si>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</si>
  <si>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</si>
  <si>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</si>
  <si>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</si>
  <si>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</si>
  <si>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</si>
  <si>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</si>
  <si>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</si>
  <si>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</si>
  <si>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</si>
  <si>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</si>
  <si>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</si>
  <si>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</si>
  <si>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</si>
  <si>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</si>
  <si>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</si>
  <si>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</si>
  <si>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</si>
  <si>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</si>
  <si>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</si>
  <si>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</si>
  <si>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</si>
  <si>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</si>
  <si>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</si>
  <si>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</si>
  <si>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</si>
  <si>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</si>
  <si>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</si>
  <si>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</si>
  <si>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</si>
  <si>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</si>
  <si>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</si>
  <si>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</si>
  <si>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</si>
  <si>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</si>
  <si>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</si>
  <si>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</si>
  <si>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</si>
  <si>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</si>
  <si>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</si>
  <si>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</si>
  <si>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</si>
  <si>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</si>
  <si>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</si>
  <si>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</si>
  <si>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</si>
  <si>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</si>
  <si>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</si>
  <si>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</si>
  <si>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</si>
  <si>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</si>
  <si>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</si>
  <si>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</si>
  <si>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</si>
  <si>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</si>
  <si>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</si>
  <si>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</si>
  <si>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</si>
  <si>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</si>
  <si>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</si>
  <si>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</si>
  <si>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</si>
  <si>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</si>
  <si>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</si>
  <si>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</si>
  <si>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</si>
  <si>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</si>
  <si>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</si>
  <si>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</si>
  <si>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</si>
  <si>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</si>
  <si>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</si>
  <si>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</si>
  <si>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</si>
  <si>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</si>
  <si>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</si>
  <si>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</si>
  <si>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</si>
  <si>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</si>
  <si>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</si>
  <si>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</si>
  <si>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</si>
  <si>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</si>
  <si>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</si>
  <si>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</si>
  <si>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</si>
  <si>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</si>
  <si>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</si>
  <si>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</si>
  <si>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</si>
  <si>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</si>
  <si>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</si>
  <si>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</si>
  <si>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</si>
  <si>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</si>
  <si>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</si>
  <si>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</si>
  <si>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</si>
  <si>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</si>
  <si>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</si>
  <si>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</si>
  <si>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</si>
  <si>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</si>
  <si>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</si>
  <si>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</si>
  <si>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</si>
  <si>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</si>
  <si>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</si>
  <si>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</si>
  <si>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</si>
  <si>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</si>
  <si>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</si>
  <si>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</si>
  <si>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</si>
  <si>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</si>
  <si>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</si>
  <si>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</si>
  <si>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</si>
  <si>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</si>
  <si>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</si>
  <si>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</si>
  <si>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</si>
  <si>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</si>
  <si>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</si>
  <si>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</si>
  <si>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</si>
  <si>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</si>
  <si>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</si>
  <si>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</si>
  <si>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</si>
  <si>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</si>
  <si>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</si>
  <si>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</si>
  <si>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</si>
  <si>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</si>
  <si>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</si>
  <si>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</si>
  <si>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</si>
  <si>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</si>
  <si>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</si>
  <si>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</si>
  <si>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</si>
  <si>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</si>
  <si>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</si>
  <si>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</si>
  <si>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</si>
  <si>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</si>
  <si>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</si>
  <si>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</si>
  <si>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</si>
  <si>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</si>
  <si>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</si>
  <si>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</si>
  <si>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</si>
  <si>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</si>
  <si>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</si>
  <si>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</si>
  <si>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</si>
  <si>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</si>
  <si>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</si>
  <si>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</si>
  <si>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</si>
  <si>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</si>
  <si>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</si>
  <si>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</si>
  <si>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</si>
  <si>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</si>
  <si>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</si>
  <si>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</si>
  <si>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</si>
  <si>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</si>
  <si>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</si>
  <si>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</si>
  <si>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</si>
  <si>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</si>
  <si>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</si>
  <si>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</si>
  <si>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</si>
  <si>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</si>
  <si>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</si>
  <si>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</si>
  <si>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</si>
  <si>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</si>
  <si>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</si>
  <si>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</si>
  <si>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</si>
  <si>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</si>
  <si>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</si>
  <si>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</si>
  <si>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</si>
  <si>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</si>
  <si>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</si>
  <si>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</si>
  <si>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</si>
  <si>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</si>
  <si>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</si>
  <si>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</si>
  <si>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</si>
  <si>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</si>
  <si>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</si>
  <si>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</si>
  <si>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</si>
  <si>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</si>
  <si>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</si>
  <si>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</si>
  <si>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</si>
  <si>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</si>
  <si>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</si>
  <si>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</si>
  <si>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</si>
  <si>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</si>
  <si>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</si>
  <si>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</si>
  <si>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</si>
  <si>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</si>
  <si>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</si>
  <si>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</si>
  <si>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</si>
  <si>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</si>
  <si>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</si>
  <si>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</si>
  <si>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</si>
  <si>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</si>
  <si>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</si>
  <si>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</si>
  <si>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</si>
  <si>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</si>
  <si>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</si>
  <si>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</si>
  <si>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</si>
  <si>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</si>
  <si>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</si>
  <si>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</si>
  <si>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</si>
  <si>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</si>
  <si>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</si>
  <si>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</si>
  <si>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</si>
  <si>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</si>
  <si>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</si>
  <si>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</si>
  <si>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</si>
  <si>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</si>
  <si>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</si>
  <si>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</si>
  <si>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</si>
  <si>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</si>
  <si>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</si>
  <si>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</si>
  <si>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</si>
  <si>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</si>
  <si>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</si>
  <si>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</si>
  <si>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</si>
  <si>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</si>
  <si>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</si>
  <si>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</si>
  <si>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</si>
  <si>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</si>
  <si>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</si>
  <si>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</si>
  <si>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</si>
  <si>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</si>
  <si>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</si>
  <si>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</si>
  <si>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</si>
  <si>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</si>
  <si>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</si>
  <si>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</si>
  <si>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</si>
  <si>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</si>
  <si>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</si>
  <si>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</si>
  <si>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</si>
  <si>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</si>
  <si>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</si>
  <si>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</si>
  <si>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</si>
  <si>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</si>
  <si>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</si>
  <si>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</si>
  <si>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</si>
  <si>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</si>
  <si>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</si>
  <si>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</si>
  <si>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</si>
  <si>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</si>
  <si>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</si>
  <si>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</si>
  <si>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</si>
  <si>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</si>
  <si>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</si>
  <si>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</si>
  <si>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</si>
  <si>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</si>
  <si>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</si>
  <si>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</si>
  <si>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</si>
  <si>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</si>
  <si>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</si>
  <si>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</si>
  <si>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</si>
  <si>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</si>
  <si>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</si>
  <si>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</si>
  <si>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</si>
  <si>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</si>
  <si>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</si>
  <si>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</si>
  <si>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</si>
  <si>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</si>
  <si>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</si>
  <si>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</si>
  <si>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</si>
  <si>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</si>
  <si>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</si>
  <si>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</si>
  <si>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</si>
  <si>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</si>
  <si>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</si>
  <si>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</si>
  <si>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</si>
  <si>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</si>
  <si>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</si>
  <si>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</si>
  <si>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</si>
  <si>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</si>
  <si>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</si>
  <si>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</si>
  <si>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</si>
  <si>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</si>
  <si>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</si>
  <si>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</si>
  <si>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</si>
  <si>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</si>
  <si>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</si>
  <si>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</si>
  <si>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</si>
  <si>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</si>
  <si>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</si>
  <si>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</si>
  <si>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</si>
  <si>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</si>
  <si>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</si>
  <si>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</si>
  <si>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</si>
  <si>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</si>
  <si>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</si>
  <si>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</si>
  <si>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</si>
  <si>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</si>
  <si>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</si>
  <si>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</si>
  <si>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</si>
  <si>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</si>
  <si>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</si>
  <si>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</si>
  <si>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</si>
  <si>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</si>
  <si>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</si>
  <si>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</si>
  <si>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</si>
  <si>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</si>
  <si>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</si>
  <si>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</si>
  <si>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</si>
  <si>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</si>
  <si>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</si>
  <si>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</si>
  <si>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</si>
  <si>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</si>
  <si>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</si>
  <si>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</si>
  <si>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</si>
  <si>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</si>
  <si>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</si>
  <si>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</si>
  <si>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</si>
  <si>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</si>
  <si>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</si>
  <si>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</si>
  <si>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</si>
  <si>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</si>
  <si>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</si>
  <si>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</si>
  <si>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</si>
  <si>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</si>
  <si>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</si>
  <si>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</si>
  <si>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</si>
  <si>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</si>
  <si>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</si>
  <si>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</si>
  <si>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</si>
  <si>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</si>
  <si>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</si>
  <si>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</si>
  <si>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</si>
  <si>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</si>
  <si>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</si>
  <si>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</si>
  <si>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</si>
  <si>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</si>
  <si>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</si>
  <si>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</si>
  <si>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</si>
  <si>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</si>
  <si>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</si>
  <si>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</si>
  <si>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</si>
  <si>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</si>
  <si>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</si>
  <si>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</si>
  <si>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</si>
  <si>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</si>
  <si>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</si>
  <si>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</si>
  <si>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</si>
  <si>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</si>
  <si>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</si>
  <si>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</si>
  <si>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</si>
  <si>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</si>
  <si>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</si>
  <si>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</si>
  <si>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</si>
  <si>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</si>
  <si>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</si>
  <si>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</si>
  <si>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</si>
  <si>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</si>
  <si>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</si>
  <si>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</si>
  <si>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</si>
  <si>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</si>
  <si>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</si>
  <si>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</si>
  <si>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</si>
  <si>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</si>
  <si>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</si>
  <si>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</si>
  <si>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</si>
  <si>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</si>
  <si>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</si>
  <si>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</si>
  <si>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</si>
  <si>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</si>
  <si>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</si>
  <si>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</si>
  <si>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</si>
  <si>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</si>
  <si>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</si>
  <si>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</si>
  <si>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</si>
  <si>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</si>
  <si>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</si>
  <si>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</si>
  <si>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</si>
  <si>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</si>
  <si>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</si>
  <si>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</si>
  <si>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</si>
  <si>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</si>
  <si>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</si>
  <si>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</si>
  <si>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</si>
  <si>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</si>
  <si>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</si>
  <si>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</si>
  <si>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</si>
  <si>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</si>
  <si>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</si>
  <si>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</si>
  <si>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</si>
  <si>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</si>
  <si>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</si>
  <si>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</si>
  <si>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</si>
  <si>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</si>
  <si>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</si>
  <si>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</si>
  <si>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</si>
  <si>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</si>
  <si>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</si>
  <si>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</si>
  <si>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</si>
  <si>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</si>
  <si>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</si>
  <si>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</si>
  <si>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</si>
  <si>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</si>
  <si>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</si>
  <si>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</si>
  <si>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</si>
  <si>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</si>
  <si>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</si>
  <si>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</si>
  <si>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</si>
  <si>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</si>
  <si>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</si>
  <si>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</si>
  <si>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</si>
  <si>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</si>
  <si>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</si>
  <si>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</si>
  <si>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</si>
  <si>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</si>
  <si>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</si>
  <si>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</si>
  <si>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</si>
  <si>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</si>
  <si>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</si>
  <si>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</si>
  <si>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</si>
  <si>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</si>
  <si>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</si>
  <si>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</si>
  <si>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</si>
  <si>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</si>
  <si>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</si>
  <si>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</si>
  <si>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</si>
  <si>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</si>
  <si>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</si>
  <si>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</si>
  <si>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</si>
  <si>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</si>
  <si>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</si>
  <si>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</si>
  <si>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</si>
  <si>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</si>
  <si>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</si>
  <si>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</si>
  <si>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</si>
  <si>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</si>
  <si>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</si>
  <si>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</si>
  <si>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</si>
  <si>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</si>
  <si>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</si>
  <si>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</si>
  <si>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</si>
  <si>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</si>
  <si>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</si>
  <si>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</si>
  <si>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</si>
  <si>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</si>
  <si>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</si>
  <si>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</si>
  <si>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</si>
  <si>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</si>
  <si>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</si>
  <si>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</si>
  <si>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</si>
  <si>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</si>
  <si>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</si>
  <si>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</si>
  <si>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</si>
  <si>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</si>
  <si>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</si>
  <si>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</si>
  <si>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</si>
  <si>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</si>
  <si>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</si>
  <si>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</si>
  <si>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</si>
  <si>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</si>
  <si>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</si>
  <si>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</si>
  <si>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</si>
  <si>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</si>
  <si>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</si>
  <si>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</si>
  <si>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</si>
  <si>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</si>
  <si>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</si>
  <si>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</si>
  <si>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</si>
  <si>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</si>
  <si>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</si>
  <si>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</si>
  <si>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</si>
  <si>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</si>
  <si>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</si>
  <si>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</si>
  <si>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</si>
  <si>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</si>
  <si>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</si>
  <si>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</si>
  <si>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</si>
  <si>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</si>
  <si>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</si>
  <si>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</si>
  <si>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</si>
  <si>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</si>
  <si>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</si>
  <si>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</si>
  <si>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</si>
  <si>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</si>
  <si>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</si>
  <si>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</si>
  <si>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</si>
  <si>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</si>
  <si>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</si>
  <si>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</si>
  <si>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</si>
  <si>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</si>
  <si>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</si>
  <si>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</si>
  <si>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</si>
  <si>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</si>
  <si>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</si>
  <si>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</si>
  <si>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</si>
  <si>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</si>
  <si>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</si>
  <si>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</si>
  <si>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</si>
  <si>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</si>
  <si>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</si>
  <si>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</si>
  <si>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</si>
  <si>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</si>
  <si>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</si>
  <si>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</si>
  <si>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</si>
  <si>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</si>
  <si>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</si>
  <si>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</si>
  <si>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</si>
  <si>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</si>
  <si>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</si>
  <si>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</si>
  <si>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</si>
  <si>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</si>
  <si>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</si>
  <si>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</si>
  <si>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</si>
  <si>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</si>
  <si>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</si>
  <si>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</si>
  <si>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</si>
  <si>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</si>
  <si>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</si>
  <si>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</si>
  <si>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</si>
  <si>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</si>
  <si>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</si>
  <si>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</si>
  <si>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</si>
  <si>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</si>
  <si>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</si>
  <si>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</si>
  <si>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</si>
  <si>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</si>
  <si>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</si>
  <si>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</si>
  <si>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</si>
  <si>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</si>
  <si>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</si>
  <si>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</si>
  <si>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</si>
  <si>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</si>
  <si>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</si>
  <si>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</si>
  <si>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</si>
  <si>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</si>
  <si>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</si>
  <si>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</si>
  <si>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</si>
  <si>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</si>
  <si>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</si>
  <si>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</si>
  <si>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</si>
  <si>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</si>
  <si>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</si>
  <si>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</si>
  <si>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</si>
  <si>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</si>
  <si>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</si>
  <si>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</si>
  <si>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</si>
  <si>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</si>
  <si>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</si>
  <si>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</si>
  <si>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</si>
  <si>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</si>
  <si>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</si>
  <si>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</si>
  <si>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</si>
  <si>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</si>
  <si>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</si>
  <si>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</si>
  <si>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</si>
  <si>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</si>
  <si>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</si>
  <si>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</si>
  <si>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</si>
  <si>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</si>
  <si>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</si>
  <si>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</si>
  <si>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</si>
  <si>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</si>
  <si>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</si>
  <si>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</si>
  <si>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</si>
  <si>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</si>
  <si>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</si>
  <si>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</si>
  <si>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</si>
  <si>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</si>
  <si>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</si>
  <si>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</si>
  <si>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</si>
  <si>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</si>
  <si>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</si>
  <si>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</si>
  <si>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</si>
  <si>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</si>
  <si>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</si>
  <si>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</si>
  <si>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</si>
  <si>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</si>
  <si>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</si>
  <si>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</si>
  <si>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</si>
  <si>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</si>
  <si>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</si>
  <si>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</si>
  <si>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</si>
  <si>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</si>
  <si>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</si>
  <si>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</si>
  <si>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</si>
  <si>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</si>
  <si>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</si>
  <si>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</si>
  <si>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</si>
  <si>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</si>
  <si>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</si>
  <si>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</si>
  <si>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</si>
  <si>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</si>
  <si>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</si>
  <si>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</si>
  <si>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</si>
  <si>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</si>
  <si>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</si>
  <si>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</si>
  <si>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</si>
  <si>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</si>
  <si>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</si>
  <si>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</si>
  <si>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</si>
  <si>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</si>
  <si>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</si>
  <si>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</si>
  <si>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</si>
  <si>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</si>
  <si>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</si>
  <si>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</si>
  <si>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</si>
  <si>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</si>
  <si>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</si>
  <si>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</si>
  <si>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</si>
  <si>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</si>
  <si>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</si>
  <si>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</si>
  <si>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</si>
  <si>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</si>
  <si>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</si>
  <si>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</si>
  <si>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</si>
  <si>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</si>
  <si>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</si>
  <si>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</si>
  <si>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</si>
  <si>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</si>
  <si>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</si>
  <si>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</si>
  <si>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</si>
  <si>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</si>
  <si>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</si>
  <si>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</si>
  <si>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</si>
  <si>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</si>
  <si>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</si>
  <si>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</si>
  <si>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</si>
  <si>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</si>
  <si>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</si>
  <si>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</si>
  <si>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</si>
  <si>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</si>
  <si>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</si>
  <si>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</si>
  <si>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</si>
  <si>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</si>
  <si>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</si>
  <si>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</si>
  <si>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</si>
  <si>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</si>
  <si>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</si>
  <si>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</si>
  <si>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</si>
  <si>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</si>
  <si>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</si>
  <si>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</si>
  <si>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</si>
  <si>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</si>
  <si>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</si>
  <si>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</si>
  <si>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</si>
  <si>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</si>
  <si>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</si>
  <si>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</si>
  <si>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</si>
  <si>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</si>
  <si>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</si>
  <si>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</si>
  <si>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</si>
  <si>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</si>
  <si>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</si>
  <si>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</si>
  <si>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</si>
  <si>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</si>
  <si>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</si>
  <si>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</si>
  <si>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</si>
  <si>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</si>
  <si>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</si>
  <si>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</si>
  <si>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</si>
  <si>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</si>
  <si>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</si>
  <si>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</si>
  <si>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</si>
  <si>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</si>
  <si>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</si>
  <si>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</si>
  <si>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</si>
  <si>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</si>
  <si>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</si>
  <si>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</si>
  <si>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</si>
  <si>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</si>
  <si>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</si>
  <si>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</si>
  <si>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</si>
  <si>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</si>
  <si>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</si>
  <si>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</si>
  <si>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</si>
  <si>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</si>
  <si>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</si>
  <si>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</si>
  <si>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</si>
  <si>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</si>
  <si>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</si>
  <si>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</si>
  <si>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</si>
  <si>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</si>
  <si>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</si>
  <si>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</si>
  <si>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</si>
  <si>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</si>
  <si>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</si>
  <si>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</si>
  <si>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</si>
  <si>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</si>
  <si>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</si>
  <si>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</si>
  <si>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</si>
  <si>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</si>
  <si>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</si>
  <si>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</si>
  <si>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</si>
  <si>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</si>
  <si>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</si>
  <si>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</si>
  <si>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</si>
  <si>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</si>
  <si>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</si>
  <si>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</si>
  <si>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</si>
  <si>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</si>
  <si>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</si>
  <si>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</si>
  <si>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</si>
  <si>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</si>
  <si>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</si>
  <si>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</si>
  <si>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</si>
  <si>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</si>
  <si>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</si>
  <si>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</si>
  <si>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</si>
  <si>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</si>
  <si>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</si>
  <si>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</si>
  <si>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</si>
  <si>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</si>
  <si>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</si>
  <si>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</si>
  <si>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</si>
  <si>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</si>
  <si>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</si>
  <si>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</si>
  <si>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</si>
  <si>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</si>
  <si>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</si>
  <si>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</si>
  <si>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</si>
  <si>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</si>
  <si>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</si>
  <si>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</si>
  <si>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</si>
  <si>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</si>
  <si>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</si>
  <si>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</si>
  <si>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</si>
  <si>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</si>
  <si>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</si>
  <si>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</si>
  <si>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</si>
  <si>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</si>
  <si>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</si>
  <si>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</si>
  <si>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</si>
  <si>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</si>
  <si>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</si>
  <si>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</si>
  <si>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</si>
  <si>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</si>
  <si>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</si>
  <si>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</si>
  <si>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</si>
  <si>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</si>
  <si>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</si>
  <si>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</si>
  <si>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</si>
  <si>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</si>
  <si>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</si>
  <si>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</si>
  <si>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</si>
  <si>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</si>
  <si>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</si>
  <si>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</si>
  <si>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</si>
  <si>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</si>
  <si>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</si>
  <si>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</si>
  <si>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</si>
  <si>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</si>
  <si>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</si>
  <si>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</si>
  <si>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</si>
  <si>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</si>
  <si>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</si>
  <si>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</si>
  <si>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</si>
  <si>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</si>
  <si>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</si>
  <si>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</si>
  <si>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</si>
  <si>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</si>
  <si>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</si>
  <si>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</si>
  <si>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</si>
  <si>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</si>
  <si>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</si>
  <si>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</si>
  <si>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</si>
  <si>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</si>
  <si>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</si>
  <si>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</si>
  <si>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</si>
  <si>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</si>
  <si>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</si>
  <si>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</si>
  <si>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</si>
  <si>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</si>
  <si>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</si>
  <si>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</si>
  <si>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</si>
  <si>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</si>
  <si>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</si>
  <si>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</si>
  <si>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</si>
  <si>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</si>
  <si>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</si>
  <si>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</si>
  <si>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</si>
  <si>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</si>
  <si>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</si>
  <si>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</si>
  <si>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</si>
  <si>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</si>
  <si>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</si>
  <si>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</si>
  <si>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</si>
  <si>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</si>
  <si>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</si>
  <si>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</si>
  <si>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</si>
  <si>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</si>
  <si>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</si>
  <si>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</si>
  <si>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</si>
  <si>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</si>
  <si>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</si>
  <si>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</si>
  <si>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</si>
  <si>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</si>
  <si>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</si>
  <si>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</si>
  <si>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</si>
  <si>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</si>
  <si>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</si>
  <si>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</si>
  <si>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</si>
  <si>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</si>
  <si>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</si>
  <si>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</si>
  <si>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</si>
  <si>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</si>
  <si>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</si>
  <si>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</si>
  <si>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</si>
  <si>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</si>
  <si>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</si>
  <si>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</si>
  <si>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</si>
  <si>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</si>
  <si>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</si>
  <si>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</si>
  <si>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</si>
  <si>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</si>
  <si>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</si>
  <si>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</si>
  <si>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</si>
  <si>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</si>
  <si>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</si>
  <si>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</si>
  <si>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</si>
  <si>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</si>
  <si>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</si>
  <si>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</si>
  <si>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</si>
  <si>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</si>
  <si>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</si>
  <si>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</si>
  <si>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</si>
  <si>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</si>
  <si>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</si>
  <si>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</si>
  <si>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</si>
  <si>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</si>
  <si>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</si>
  <si>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</si>
  <si>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</si>
  <si>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</si>
  <si>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</si>
  <si>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</si>
  <si>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</si>
  <si>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</si>
  <si>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</si>
  <si>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</si>
  <si>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</si>
  <si>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</si>
  <si>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</si>
  <si>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</si>
  <si>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</si>
  <si>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</si>
  <si>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</si>
  <si>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</si>
  <si>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</si>
  <si>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</si>
  <si>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</si>
  <si>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</si>
  <si>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</si>
  <si>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</si>
  <si>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</si>
  <si>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</si>
  <si>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</si>
  <si>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</si>
  <si>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</si>
  <si>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</si>
  <si>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</si>
  <si>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</si>
  <si>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</si>
  <si>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</si>
  <si>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</si>
  <si>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</si>
  <si>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</si>
  <si>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</si>
  <si>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</si>
  <si>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</si>
  <si>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</si>
  <si>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</si>
  <si>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</si>
  <si>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</si>
  <si>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</si>
  <si>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</si>
  <si>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</si>
  <si>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</si>
  <si>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</si>
  <si>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</si>
  <si>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</si>
  <si>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</si>
  <si>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</si>
  <si>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</si>
  <si>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</si>
  <si>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</si>
  <si>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</si>
  <si>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</si>
  <si>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</si>
  <si>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</si>
  <si>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</si>
  <si>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</si>
  <si>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</si>
  <si>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</si>
  <si>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</si>
  <si>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</si>
  <si>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</si>
  <si>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</si>
  <si>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</si>
  <si>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</si>
  <si>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</si>
  <si>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</si>
  <si>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</si>
  <si>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</si>
  <si>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</si>
  <si>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</si>
  <si>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</si>
  <si>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</si>
  <si>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</si>
  <si>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</si>
  <si>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</si>
  <si>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</si>
  <si>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</si>
  <si>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</si>
  <si>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</si>
  <si>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</si>
  <si>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</si>
  <si>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</si>
  <si>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</si>
  <si>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</si>
  <si>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</si>
  <si>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</si>
  <si>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</si>
  <si>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</si>
  <si>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</si>
  <si>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</si>
  <si>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</si>
  <si>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</si>
  <si>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</si>
  <si>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</si>
  <si>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</si>
  <si>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</si>
  <si>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</si>
  <si>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</si>
  <si>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</si>
  <si>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</si>
  <si>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</si>
  <si>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</si>
  <si>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</si>
  <si>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</si>
  <si>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</si>
  <si>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</si>
  <si>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</si>
  <si>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</si>
  <si>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</si>
  <si>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</si>
  <si>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</si>
  <si>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</si>
  <si>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</si>
  <si>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</si>
  <si>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</si>
  <si>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</si>
  <si>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</si>
  <si>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</si>
  <si>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</si>
  <si>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</si>
  <si>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</si>
  <si>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</si>
  <si>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</si>
  <si>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</si>
  <si>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</si>
  <si>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</si>
  <si>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</si>
  <si>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</si>
  <si>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</si>
  <si>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</si>
  <si>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</si>
  <si>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</si>
  <si>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</si>
  <si>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</si>
  <si>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</si>
  <si>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</si>
  <si>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</si>
  <si>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</si>
  <si>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</si>
  <si>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</si>
  <si>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</si>
  <si>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</si>
  <si>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</si>
  <si>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</si>
  <si>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</si>
  <si>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</si>
  <si>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</si>
  <si>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</si>
  <si>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</si>
  <si>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</si>
  <si>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</si>
  <si>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</si>
  <si>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</si>
  <si>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</si>
  <si>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</si>
  <si>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</si>
  <si>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</si>
  <si>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</si>
  <si>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</si>
  <si>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</si>
  <si>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</si>
  <si>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</si>
  <si>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</si>
  <si>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</si>
  <si>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</si>
  <si>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</si>
  <si>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</si>
  <si>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</si>
  <si>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</si>
  <si>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</si>
  <si>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</si>
  <si>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</si>
  <si>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</si>
  <si>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</si>
  <si>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</si>
  <si>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</si>
  <si>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</si>
  <si>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</si>
  <si>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</si>
  <si>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</si>
  <si>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</si>
  <si>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</si>
  <si>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</si>
  <si>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</si>
  <si>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</si>
  <si>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</si>
  <si>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</si>
  <si>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</si>
  <si>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</si>
  <si>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</si>
  <si>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</si>
  <si>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</si>
  <si>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</si>
  <si>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</si>
  <si>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</si>
  <si>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</si>
  <si>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</si>
  <si>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</si>
  <si>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</si>
  <si>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</si>
  <si>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</si>
  <si>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</si>
  <si>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</si>
  <si>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</si>
  <si>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</si>
  <si>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</si>
  <si>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</si>
  <si>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</si>
  <si>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</si>
  <si>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</si>
  <si>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</si>
  <si>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</si>
  <si>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</si>
  <si>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</si>
  <si>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</si>
  <si>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</si>
  <si>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</si>
  <si>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</si>
  <si>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</si>
  <si>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</si>
  <si>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</si>
  <si>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</si>
  <si>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</si>
  <si>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</si>
  <si>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</si>
  <si>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</si>
  <si>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</si>
  <si>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</si>
  <si>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</si>
  <si>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</si>
  <si>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</si>
  <si>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</si>
  <si>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</si>
  <si>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</si>
  <si>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</si>
  <si>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</si>
  <si>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</si>
  <si>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</si>
  <si>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</si>
  <si>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</si>
  <si>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</si>
  <si>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</si>
  <si>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</si>
  <si>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</si>
  <si>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</si>
  <si>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</si>
  <si>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</si>
  <si>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</si>
  <si>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</si>
  <si>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</si>
  <si>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</si>
  <si>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</si>
  <si>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</si>
  <si>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</si>
  <si>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</si>
  <si>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</si>
  <si>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</si>
  <si>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</si>
  <si>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</si>
  <si>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</si>
  <si>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</si>
  <si>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</si>
  <si>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</si>
  <si>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</si>
  <si>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</si>
  <si>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</si>
  <si>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</si>
  <si>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</si>
  <si>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</si>
  <si>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</si>
  <si>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</si>
  <si>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</si>
  <si>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</si>
  <si>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</si>
  <si>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</si>
  <si>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</si>
  <si>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</si>
  <si>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</si>
  <si>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</si>
  <si>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</si>
  <si>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</si>
  <si>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</si>
  <si>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</si>
  <si>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</si>
  <si>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</si>
  <si>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</si>
  <si>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</si>
  <si>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</si>
  <si>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</si>
  <si>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</si>
  <si>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</si>
  <si>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</si>
  <si>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</si>
  <si>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</si>
  <si>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</si>
  <si>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</si>
  <si>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</si>
  <si>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</si>
  <si>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</si>
  <si>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</si>
  <si>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</si>
  <si>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</si>
  <si>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</si>
  <si>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</si>
  <si>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</si>
  <si>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</si>
  <si>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</si>
  <si>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</si>
  <si>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</si>
  <si>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</si>
  <si>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</si>
  <si>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</si>
  <si>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</si>
  <si>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</si>
  <si>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</si>
  <si>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</si>
  <si>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</si>
  <si>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</si>
  <si>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</si>
  <si>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</si>
  <si>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</si>
  <si>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</si>
  <si>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</si>
  <si>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</si>
  <si>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</si>
  <si>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</si>
  <si>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</si>
  <si>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</si>
  <si>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</si>
  <si>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</si>
  <si>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</si>
  <si>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</si>
  <si>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</si>
  <si>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</si>
  <si>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</si>
  <si>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</si>
  <si>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</si>
  <si>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</si>
  <si>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</si>
  <si>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</si>
  <si>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</si>
  <si>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</si>
  <si>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</si>
  <si>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</si>
  <si>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</si>
  <si>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</si>
  <si>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</si>
  <si>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</si>
  <si>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</si>
  <si>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</si>
  <si>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</si>
  <si>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</si>
  <si>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</si>
  <si>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</si>
  <si>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</si>
  <si>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</si>
  <si>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</si>
  <si>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</si>
  <si>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</si>
  <si>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</si>
  <si>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</si>
  <si>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</si>
  <si>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</si>
  <si>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</si>
  <si>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</si>
  <si>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</si>
  <si>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</si>
  <si>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</si>
  <si>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</si>
  <si>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</si>
  <si>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</si>
  <si>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</si>
  <si>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</si>
  <si>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</si>
  <si>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</si>
  <si>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</si>
  <si>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</si>
  <si>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</si>
  <si>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</si>
  <si>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</si>
  <si>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</si>
  <si>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</si>
  <si>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</si>
  <si>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</si>
  <si>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</si>
  <si>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</si>
  <si>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</si>
  <si>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</si>
  <si>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</si>
  <si>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</si>
  <si>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</si>
  <si>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</si>
  <si>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</si>
  <si>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</si>
  <si>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</si>
  <si>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</si>
  <si>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</si>
  <si>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</si>
  <si>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</si>
  <si>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</si>
  <si>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</si>
  <si>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</si>
  <si>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</si>
  <si>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</si>
  <si>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</si>
  <si>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</si>
  <si>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</si>
  <si>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</si>
  <si>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</si>
  <si>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</si>
  <si>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</si>
  <si>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</si>
  <si>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</si>
  <si>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</si>
  <si>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</si>
  <si>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</si>
  <si>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</si>
  <si>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</si>
  <si>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</si>
  <si>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</si>
  <si>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</si>
  <si>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</si>
  <si>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</si>
  <si>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</si>
  <si>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</si>
  <si>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</si>
  <si>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</si>
  <si>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</si>
  <si>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</si>
  <si>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</si>
  <si>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</si>
  <si>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</si>
  <si>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</si>
  <si>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</si>
  <si>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</si>
  <si>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</si>
  <si>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</si>
  <si>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</si>
  <si>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</si>
  <si>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</si>
  <si>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</si>
  <si>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</si>
  <si>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</si>
  <si>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</si>
  <si>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</si>
  <si>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</si>
  <si>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</si>
  <si>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</si>
  <si>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</si>
  <si>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</si>
  <si>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</si>
  <si>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</si>
  <si>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</si>
  <si>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</si>
  <si>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</si>
  <si>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</si>
  <si>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</si>
  <si>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</si>
  <si>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</si>
  <si>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</si>
  <si>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</si>
  <si>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</si>
  <si>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</si>
  <si>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</si>
  <si>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</si>
  <si>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</si>
  <si>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</si>
  <si>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</si>
  <si>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</si>
  <si>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</si>
  <si>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</si>
  <si>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</si>
  <si>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</si>
  <si>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</si>
  <si>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</si>
  <si>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</si>
  <si>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</si>
  <si>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</si>
  <si>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</si>
  <si>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</si>
  <si>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</si>
  <si>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</si>
  <si>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</si>
  <si>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</si>
  <si>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</si>
  <si>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</si>
  <si>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</si>
  <si>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</si>
  <si>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</si>
  <si>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</si>
  <si>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</si>
  <si>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</si>
  <si>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</si>
  <si>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</si>
  <si>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</si>
  <si>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</si>
  <si>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</si>
  <si>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</si>
  <si>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</si>
  <si>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</si>
  <si>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</si>
  <si>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</si>
  <si>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</si>
  <si>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</si>
  <si>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</si>
  <si>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</si>
  <si>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</si>
  <si>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</si>
  <si>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</si>
  <si>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</si>
  <si>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</si>
  <si>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</si>
  <si>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</si>
  <si>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</si>
  <si>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</si>
  <si>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</si>
  <si>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</si>
  <si>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</si>
  <si>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</si>
  <si>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</si>
  <si>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</si>
  <si>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</si>
  <si>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</si>
  <si>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</si>
  <si>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</si>
  <si>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</si>
  <si>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</si>
  <si>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</si>
  <si>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</si>
  <si>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</si>
  <si>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</si>
  <si>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</si>
  <si>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</si>
  <si>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</si>
  <si>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</si>
  <si>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</si>
  <si>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</si>
  <si>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</si>
  <si>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</si>
  <si>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</si>
  <si>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</si>
  <si>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</si>
  <si>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</si>
  <si>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</si>
  <si>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</si>
  <si>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</si>
  <si>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</si>
  <si>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</si>
  <si>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</si>
  <si>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</si>
  <si>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</si>
  <si>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</si>
  <si>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</si>
  <si>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</si>
  <si>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</si>
  <si>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</si>
  <si>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</si>
  <si>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</si>
  <si>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</si>
  <si>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</si>
  <si>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</si>
  <si>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</si>
  <si>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</si>
  <si>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</si>
  <si>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</si>
  <si>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</si>
  <si>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</si>
  <si>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</si>
  <si>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</si>
  <si>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</si>
  <si>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</si>
  <si>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</si>
  <si>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</si>
  <si>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</si>
  <si>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</si>
  <si>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</si>
  <si>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</si>
  <si>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</si>
  <si>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</si>
  <si>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</si>
  <si>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</si>
  <si>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</si>
  <si>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</si>
  <si>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</si>
  <si>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</si>
  <si>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</si>
  <si>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</si>
  <si>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</si>
  <si>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</si>
  <si>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</si>
  <si>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</si>
  <si>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</si>
  <si>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</si>
  <si>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</si>
  <si>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</si>
  <si>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</si>
  <si>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</si>
  <si>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</si>
  <si>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</si>
  <si>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</si>
  <si>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</si>
  <si>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</si>
  <si>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</si>
  <si>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</si>
  <si>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</si>
  <si>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</si>
  <si>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</si>
  <si>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</si>
  <si>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</si>
  <si>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</si>
  <si>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</si>
  <si>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</si>
  <si>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</si>
  <si>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</si>
  <si>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</si>
  <si>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</si>
  <si>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</si>
  <si>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</si>
  <si>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</si>
  <si>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</si>
  <si>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</si>
  <si>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</si>
  <si>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</si>
  <si>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</si>
  <si>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</si>
  <si>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</si>
  <si>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</si>
  <si>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</si>
  <si>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</si>
  <si>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</si>
  <si>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</si>
  <si>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</si>
  <si>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</si>
  <si>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</si>
  <si>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</si>
  <si>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</si>
  <si>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</si>
  <si>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</si>
  <si>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</si>
  <si>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</si>
  <si>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</si>
  <si>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</si>
  <si>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</si>
  <si>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</si>
  <si>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</si>
  <si>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</si>
  <si>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</si>
  <si>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</si>
  <si>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</si>
  <si>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</si>
  <si>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</si>
  <si>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</si>
  <si>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</si>
  <si>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</si>
  <si>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</si>
  <si>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</si>
  <si>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</si>
  <si>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</si>
  <si>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</si>
  <si>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</si>
  <si>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</si>
  <si>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</si>
  <si>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</si>
  <si>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</si>
  <si>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</si>
  <si>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</si>
  <si>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</si>
  <si>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</si>
  <si>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</si>
  <si>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</si>
  <si>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</si>
  <si>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</si>
  <si>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</si>
  <si>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</si>
  <si>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</si>
  <si>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</si>
  <si>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</si>
  <si>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</si>
  <si>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</si>
  <si>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</si>
  <si>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</si>
  <si>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</si>
  <si>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</si>
  <si>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</si>
  <si>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</si>
  <si>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</si>
  <si>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</si>
  <si>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</si>
  <si>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</si>
  <si>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</si>
  <si>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</si>
  <si>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</si>
  <si>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</si>
  <si>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</si>
  <si>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</si>
  <si>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</si>
  <si>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</si>
  <si>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</si>
  <si>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</si>
  <si>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</si>
  <si>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</si>
  <si>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</si>
  <si>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</si>
  <si>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</si>
  <si>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</si>
  <si>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</si>
  <si>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</si>
  <si>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</si>
  <si>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</si>
  <si>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</si>
  <si>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</si>
  <si>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</si>
  <si>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</si>
  <si>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</si>
  <si>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</si>
  <si>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</si>
  <si>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</si>
  <si>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</si>
  <si>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</si>
  <si>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</si>
  <si>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</si>
  <si>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</si>
  <si>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</si>
  <si>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</si>
  <si>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</si>
  <si>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</si>
  <si>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</si>
  <si>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</si>
  <si>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</si>
  <si>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</si>
  <si>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</si>
  <si>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</si>
  <si>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</si>
  <si>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</si>
  <si>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</si>
  <si>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</si>
  <si>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</si>
  <si>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</si>
  <si>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</si>
  <si>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</si>
  <si>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</si>
  <si>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</si>
  <si>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</si>
  <si>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</si>
  <si>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</si>
  <si>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</si>
  <si>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</si>
  <si>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</si>
  <si>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</si>
  <si>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</si>
  <si>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</si>
  <si>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</si>
  <si>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</si>
  <si>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</si>
  <si>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</si>
  <si>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</si>
  <si>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</si>
  <si>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</si>
  <si>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</si>
  <si>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</si>
  <si>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</si>
  <si>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</si>
  <si>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</si>
  <si>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</si>
  <si>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</si>
  <si>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</si>
  <si>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</si>
  <si>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</si>
  <si>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</si>
  <si>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</si>
  <si>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</si>
  <si>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</si>
  <si>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</si>
  <si>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</si>
  <si>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</si>
  <si>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</si>
  <si>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</si>
  <si>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</si>
  <si>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</si>
  <si>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</si>
  <si>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</si>
  <si>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</si>
  <si>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</si>
  <si>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</si>
  <si>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</si>
  <si>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</si>
  <si>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</si>
  <si>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</si>
  <si>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</si>
  <si>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</si>
  <si>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</si>
  <si>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</si>
  <si>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</si>
  <si>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</si>
  <si>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</si>
  <si>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</si>
  <si>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</si>
  <si>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</si>
  <si>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</si>
  <si>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</si>
  <si>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</si>
  <si>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</si>
  <si>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</si>
  <si>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</si>
  <si>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</si>
  <si>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</si>
  <si>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</si>
  <si>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</si>
  <si>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</si>
  <si>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</si>
  <si>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</si>
  <si>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</si>
  <si>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</si>
  <si>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</si>
  <si>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</si>
  <si>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</si>
  <si>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</si>
  <si>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</si>
  <si>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</si>
  <si>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</si>
  <si>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</si>
  <si>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</si>
  <si>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</si>
  <si>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</si>
  <si>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</si>
  <si>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</si>
  <si>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</si>
  <si>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</si>
  <si>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</si>
  <si>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</si>
  <si>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</si>
  <si>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</si>
  <si>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</si>
  <si>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</si>
  <si>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</si>
  <si>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</si>
  <si>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</si>
  <si>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</si>
  <si>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</si>
  <si>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</si>
  <si>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</si>
  <si>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</si>
  <si>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</si>
  <si>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</si>
  <si>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</si>
  <si>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</si>
  <si>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</si>
  <si>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</si>
  <si>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</si>
  <si>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</si>
  <si>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</si>
  <si>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</si>
  <si>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</si>
  <si>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</si>
  <si>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</si>
  <si>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</si>
  <si>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</si>
  <si>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</si>
  <si>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</si>
  <si>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</si>
  <si>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</si>
  <si>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</si>
  <si>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</si>
  <si>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</si>
  <si>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</si>
  <si>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</si>
  <si>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</si>
  <si>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</si>
  <si>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</si>
  <si>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</si>
  <si>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</si>
  <si>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</si>
  <si>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</si>
  <si>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</si>
  <si>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</si>
  <si>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</si>
  <si>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</si>
  <si>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</si>
  <si>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</si>
  <si>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</si>
  <si>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</si>
  <si>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</si>
  <si>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</si>
  <si>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</si>
  <si>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</si>
  <si>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</si>
  <si>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</si>
  <si>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</si>
  <si>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</si>
  <si>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</si>
  <si>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</si>
  <si>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</si>
  <si>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</si>
  <si>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</si>
  <si>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</si>
  <si>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</si>
  <si>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</si>
  <si>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</si>
  <si>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</si>
  <si>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</si>
  <si>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</si>
  <si>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</si>
  <si>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</si>
  <si>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</si>
  <si>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</si>
  <si>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</si>
  <si>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</si>
  <si>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</si>
  <si>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</si>
  <si>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</si>
  <si>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</si>
  <si>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</si>
  <si>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</si>
  <si>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</si>
  <si>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</si>
  <si>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</si>
  <si>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</si>
  <si>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</si>
  <si>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</si>
  <si>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</si>
  <si>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</si>
  <si>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</si>
  <si>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</si>
  <si>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</si>
  <si>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</si>
  <si>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</si>
  <si>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</si>
  <si>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</si>
  <si>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</si>
  <si>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</si>
  <si>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</si>
  <si>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</si>
  <si>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</si>
  <si>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</si>
  <si>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</si>
  <si>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</si>
  <si>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</si>
  <si>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</si>
  <si>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</si>
  <si>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</si>
  <si>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</si>
  <si>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</si>
  <si>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</si>
  <si>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</si>
  <si>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</si>
  <si>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</si>
  <si>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</si>
  <si>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</si>
  <si>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</si>
  <si>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</si>
  <si>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</si>
  <si>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</si>
  <si>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</si>
  <si>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</si>
  <si>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</si>
  <si>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</si>
  <si>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</si>
  <si>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</si>
  <si>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</si>
  <si>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</si>
  <si>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</si>
  <si>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</si>
  <si>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</si>
  <si>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</si>
  <si>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</si>
  <si>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</si>
  <si>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</si>
  <si>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</si>
  <si>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</si>
  <si>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</si>
  <si>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</si>
  <si>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</si>
  <si>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</si>
  <si>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</si>
  <si>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</si>
  <si>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</si>
  <si>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</si>
  <si>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</si>
  <si>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</si>
  <si>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</si>
  <si>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</si>
  <si>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</si>
  <si>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</si>
  <si>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</si>
  <si>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</si>
  <si>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</si>
  <si>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</si>
  <si>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</si>
  <si>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</si>
  <si>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</si>
  <si>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</si>
  <si>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</si>
  <si>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</si>
  <si>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</si>
  <si>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</si>
  <si>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</si>
  <si>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</si>
  <si>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</si>
  <si>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</si>
  <si>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</si>
  <si>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</si>
  <si>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</si>
  <si>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</si>
  <si>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</si>
  <si>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</si>
  <si>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</si>
  <si>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</si>
  <si>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</si>
  <si>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</si>
  <si>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</si>
  <si>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</si>
  <si>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</si>
  <si>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</si>
  <si>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</si>
  <si>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</si>
  <si>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</si>
  <si>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</si>
  <si>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</si>
  <si>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</si>
  <si>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</si>
  <si>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</si>
  <si>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</si>
  <si>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</si>
  <si>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</si>
  <si>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</si>
  <si>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</si>
  <si>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</si>
  <si>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</si>
  <si>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</si>
  <si>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</si>
  <si>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</si>
  <si>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</si>
  <si>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</si>
  <si>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</si>
  <si>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</si>
  <si>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</si>
  <si>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</si>
  <si>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</si>
  <si>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</si>
  <si>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</si>
  <si>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</si>
  <si>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</si>
  <si>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</si>
  <si>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</si>
  <si>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</si>
  <si>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</si>
  <si>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</si>
  <si>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</si>
  <si>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</si>
  <si>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</si>
  <si>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</si>
  <si>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</si>
  <si>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</si>
  <si>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</si>
  <si>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</si>
  <si>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</si>
  <si>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</si>
  <si>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</si>
  <si>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</si>
  <si>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</si>
  <si>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</si>
  <si>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</si>
  <si>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</si>
  <si>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</si>
  <si>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</si>
  <si>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</si>
  <si>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</si>
  <si>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</si>
  <si>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</si>
  <si>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</si>
  <si>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</si>
  <si>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</si>
  <si>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</si>
  <si>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</si>
  <si>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</si>
  <si>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</si>
  <si>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</si>
  <si>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</si>
  <si>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</si>
  <si>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</si>
  <si>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</si>
  <si>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</si>
  <si>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</si>
  <si>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</si>
  <si>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</si>
  <si>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</si>
  <si>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</si>
  <si>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</si>
  <si>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</si>
  <si>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</si>
  <si>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</si>
  <si>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</si>
  <si>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</si>
  <si>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</si>
  <si>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</si>
  <si>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</si>
  <si>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</si>
  <si>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</si>
  <si>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</si>
  <si>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</si>
  <si>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</si>
  <si>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</si>
  <si>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</si>
  <si>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</si>
  <si>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</si>
  <si>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</si>
  <si>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</si>
  <si>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</si>
  <si>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</si>
  <si>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</si>
  <si>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</si>
  <si>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</si>
  <si>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</si>
  <si>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</si>
  <si>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</si>
  <si>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</si>
  <si>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</si>
  <si>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</si>
  <si>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</si>
  <si>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</si>
  <si>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</si>
  <si>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</si>
  <si>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</si>
  <si>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</si>
  <si>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</si>
  <si>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</si>
  <si>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</si>
  <si>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</si>
  <si>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</si>
  <si>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</si>
  <si>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</si>
  <si>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</si>
  <si>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</si>
  <si>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</si>
  <si>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</si>
  <si>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</si>
  <si>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</si>
  <si>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</si>
  <si>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</si>
  <si>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</si>
  <si>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</si>
  <si>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</si>
  <si>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</si>
  <si>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</si>
  <si>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</si>
  <si>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</si>
  <si>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</si>
  <si>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</si>
  <si>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</si>
  <si>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</si>
  <si>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</si>
  <si>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</si>
  <si>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</si>
  <si>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</si>
  <si>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</si>
  <si>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</si>
  <si>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</si>
  <si>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</si>
  <si>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</si>
  <si>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</si>
  <si>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</si>
  <si>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</si>
  <si>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</si>
  <si>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</si>
  <si>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</si>
  <si>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</si>
  <si>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</si>
  <si>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</si>
  <si>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</si>
  <si>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</si>
  <si>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</si>
  <si>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</si>
  <si>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</si>
  <si>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</si>
  <si>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</si>
  <si>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</si>
  <si>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</si>
  <si>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</si>
  <si>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</si>
  <si>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</si>
  <si>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</si>
  <si>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</si>
  <si>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</si>
  <si>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</si>
  <si>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</si>
  <si>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</si>
  <si>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</si>
  <si>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</si>
  <si>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</si>
  <si>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</si>
  <si>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</si>
  <si>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</si>
  <si>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</si>
  <si>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</si>
  <si>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</si>
  <si>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</si>
  <si>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</si>
  <si>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</si>
  <si>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</si>
  <si>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</si>
  <si>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</si>
  <si>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</si>
  <si>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</si>
  <si>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</si>
  <si>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</si>
  <si>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</si>
  <si>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</si>
  <si>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</si>
  <si>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</si>
  <si>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</si>
  <si>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</si>
  <si>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</si>
  <si>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</si>
  <si>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</si>
  <si>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</si>
  <si>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</si>
  <si>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</si>
  <si>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</si>
  <si>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</si>
  <si>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</si>
  <si>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</si>
  <si>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</si>
  <si>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</si>
  <si>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</si>
  <si>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</si>
  <si>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</si>
  <si>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</si>
  <si>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</si>
  <si>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</si>
  <si>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</si>
  <si>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</si>
  <si>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</si>
  <si>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</si>
  <si>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</si>
  <si>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</si>
  <si>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</si>
  <si>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</si>
  <si>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</si>
  <si>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</si>
  <si>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</si>
  <si>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</si>
  <si>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</si>
  <si>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</si>
  <si>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</si>
  <si>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</si>
  <si>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</si>
  <si>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</si>
  <si>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</si>
  <si>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</si>
  <si>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</si>
  <si>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</si>
  <si>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</si>
  <si>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</si>
  <si>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</si>
  <si>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</si>
  <si>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</si>
  <si>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</si>
  <si>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</si>
  <si>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</si>
  <si>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</si>
  <si>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</si>
  <si>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</si>
  <si>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</si>
  <si>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</si>
  <si>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</si>
  <si>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</si>
  <si>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</si>
  <si>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</si>
  <si>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</si>
  <si>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</si>
  <si>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</si>
  <si>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</si>
  <si>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</si>
  <si>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</si>
  <si>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</si>
  <si>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</si>
  <si>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</si>
  <si>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</si>
  <si>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</si>
  <si>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</si>
  <si>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</si>
  <si>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</si>
  <si>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</si>
  <si>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</si>
  <si>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</si>
  <si>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</si>
  <si>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</si>
  <si>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</si>
  <si>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</si>
  <si>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</si>
  <si>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</si>
  <si>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</si>
  <si>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</si>
  <si>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</si>
  <si>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</si>
  <si>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</si>
  <si>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</si>
  <si>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</si>
  <si>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</si>
  <si>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</si>
  <si>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</si>
  <si>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</si>
  <si>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</si>
  <si>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</si>
  <si>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</si>
  <si>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</si>
  <si>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</si>
  <si>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</si>
  <si>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</si>
  <si>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</si>
  <si>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</si>
  <si>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</si>
  <si>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</si>
  <si>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</si>
  <si>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</si>
  <si>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</si>
  <si>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</si>
  <si>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</si>
  <si>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</si>
  <si>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</si>
  <si>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</si>
  <si>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</si>
  <si>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</si>
  <si>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</si>
  <si>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</si>
  <si>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</si>
  <si>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</si>
  <si>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</si>
  <si>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</si>
  <si>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</si>
  <si>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</si>
  <si>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</si>
  <si>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</si>
  <si>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</si>
  <si>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</si>
  <si>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</si>
  <si>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</si>
  <si>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</si>
  <si>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</si>
  <si>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</si>
  <si>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</si>
  <si>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</si>
  <si>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</si>
  <si>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</si>
  <si>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</si>
  <si>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</si>
  <si>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</si>
  <si>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</si>
  <si>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</si>
  <si>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</si>
  <si>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</si>
  <si>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</si>
  <si>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</si>
  <si>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</si>
  <si>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</si>
  <si>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</si>
  <si>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</si>
  <si>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</si>
  <si>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</si>
  <si>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</si>
  <si>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</si>
  <si>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</si>
  <si>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</si>
  <si>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</si>
  <si>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</si>
  <si>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</si>
  <si>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</si>
  <si>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</si>
  <si>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</si>
  <si>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</si>
  <si>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</si>
  <si>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</si>
  <si>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</si>
  <si>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</si>
  <si>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</si>
  <si>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</si>
  <si>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</si>
  <si>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</si>
  <si>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</si>
  <si>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</si>
  <si>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</si>
  <si>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</si>
  <si>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</si>
  <si>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</si>
  <si>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</si>
  <si>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</si>
  <si>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</si>
  <si>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</si>
  <si>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</si>
  <si>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</si>
  <si>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</si>
  <si>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</si>
  <si>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</si>
  <si>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</si>
  <si>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</si>
  <si>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</si>
  <si>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</si>
  <si>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</si>
  <si>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</si>
  <si>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</si>
  <si>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</si>
  <si>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</si>
  <si>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</si>
  <si>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</si>
  <si>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</si>
  <si>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</si>
  <si>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</si>
  <si>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</si>
  <si>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</si>
  <si>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</si>
  <si>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</si>
  <si>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</si>
  <si>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</si>
  <si>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</si>
  <si>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</si>
  <si>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</si>
  <si>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</si>
  <si>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</si>
  <si>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</si>
  <si>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</si>
  <si>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</si>
  <si>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</si>
  <si>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</si>
  <si>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</si>
  <si>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</si>
  <si>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</si>
  <si>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</si>
  <si>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</si>
  <si>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</si>
  <si>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</si>
  <si>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</si>
  <si>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</si>
  <si>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</si>
  <si>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</si>
  <si>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</si>
  <si>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</si>
  <si>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</si>
  <si>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</si>
  <si>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</si>
  <si>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</si>
  <si>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</si>
  <si>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</si>
  <si>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</si>
  <si>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</si>
  <si>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</si>
  <si>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</si>
  <si>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</si>
  <si>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</si>
  <si>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</si>
  <si>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</si>
  <si>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</si>
  <si>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</si>
  <si>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</si>
  <si>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</si>
  <si>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</si>
  <si>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</si>
  <si>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</si>
  <si>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</si>
  <si>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</si>
  <si>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</si>
  <si>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</si>
  <si>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</si>
  <si>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</si>
  <si>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</si>
  <si>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</si>
  <si>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</si>
  <si>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</si>
  <si>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</si>
  <si>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</si>
  <si>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</si>
  <si>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</si>
  <si>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</si>
  <si>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</si>
  <si>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</si>
  <si>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</si>
  <si>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</si>
  <si>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</si>
  <si>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</si>
  <si>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</si>
  <si>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</si>
  <si>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</si>
  <si>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</si>
  <si>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</si>
  <si>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</si>
  <si>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</si>
  <si>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</si>
  <si>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</si>
  <si>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</si>
  <si>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</si>
  <si>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</si>
  <si>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</si>
  <si>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</si>
  <si>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</si>
  <si>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</si>
  <si>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</si>
  <si>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</si>
  <si>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</si>
  <si>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</si>
  <si>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</si>
  <si>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</si>
  <si>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</si>
  <si>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</si>
  <si>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</si>
  <si>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</si>
  <si>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</si>
  <si>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</si>
  <si>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</si>
  <si>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</si>
  <si>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</si>
  <si>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</si>
  <si>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</si>
  <si>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</si>
  <si>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</si>
  <si>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</si>
  <si>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</si>
  <si>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</si>
  <si>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</si>
  <si>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</si>
  <si>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</si>
  <si>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</si>
  <si>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</si>
  <si>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</si>
  <si>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</si>
  <si>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</si>
  <si>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</si>
  <si>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</si>
  <si>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</si>
  <si>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</si>
  <si>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</si>
  <si>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</si>
  <si>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</si>
  <si>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</si>
  <si>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</si>
  <si>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</si>
  <si>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</si>
  <si>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</si>
  <si>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</si>
  <si>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</si>
  <si>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</si>
  <si>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</si>
  <si>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</si>
  <si>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</si>
  <si>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</si>
  <si>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</si>
  <si>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</si>
  <si>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</si>
  <si>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</si>
  <si>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</si>
  <si>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</si>
  <si>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</si>
  <si>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</si>
  <si>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</si>
  <si>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</si>
  <si>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</si>
  <si>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</si>
  <si>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</si>
  <si>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</si>
  <si>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</si>
  <si>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</si>
  <si>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</si>
  <si>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</si>
  <si>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</si>
  <si>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</si>
  <si>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</si>
  <si>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</si>
  <si>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</si>
  <si>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</si>
  <si>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</si>
  <si>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</si>
  <si>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</si>
  <si>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</si>
  <si>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</si>
  <si>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</si>
  <si>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</si>
  <si>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</si>
  <si>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</si>
  <si>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</si>
  <si>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</si>
  <si>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</si>
  <si>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</si>
  <si>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</si>
  <si>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</si>
  <si>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</si>
  <si>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</si>
  <si>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</si>
  <si>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</si>
  <si>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</si>
  <si>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</si>
  <si>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</si>
  <si>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</si>
  <si>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</si>
  <si>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</si>
  <si>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</si>
  <si>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</si>
  <si>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</si>
  <si>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</si>
  <si>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</si>
  <si>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</si>
  <si>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</si>
  <si>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</si>
  <si>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</si>
  <si>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</si>
  <si>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</si>
  <si>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</si>
  <si>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</si>
  <si>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</si>
  <si>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</si>
  <si>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</si>
  <si>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</si>
  <si>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</si>
  <si>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</si>
  <si>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</si>
  <si>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</si>
  <si>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</si>
  <si>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</si>
  <si>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</si>
  <si>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</si>
  <si>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</si>
  <si>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</si>
  <si>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</si>
  <si>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</si>
  <si>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</si>
  <si>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</si>
  <si>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</si>
  <si>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</si>
  <si>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</si>
  <si>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</si>
  <si>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</si>
  <si>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</si>
  <si>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</si>
  <si>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</si>
  <si>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</si>
  <si>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</si>
  <si>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</si>
  <si>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</si>
  <si>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</si>
  <si>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</si>
  <si>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</si>
  <si>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</si>
  <si>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</si>
  <si>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</si>
  <si>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</si>
  <si>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</si>
  <si>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</si>
  <si>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</si>
  <si>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</si>
  <si>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</si>
  <si>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</si>
  <si>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</si>
  <si>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</si>
  <si>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</si>
  <si>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</si>
  <si>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</si>
  <si>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</si>
  <si>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</si>
  <si>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</si>
  <si>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</si>
  <si>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</si>
  <si>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</si>
  <si>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</si>
  <si>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</si>
  <si>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</si>
  <si>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</si>
  <si>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</si>
  <si>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</si>
  <si>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</si>
  <si>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</si>
  <si>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</si>
  <si>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</si>
  <si>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</si>
  <si>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</si>
  <si>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</si>
  <si>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</si>
  <si>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</si>
  <si>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</si>
  <si>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</si>
  <si>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</si>
  <si>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</si>
  <si>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</si>
  <si>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</si>
  <si>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</si>
  <si>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</si>
  <si>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</si>
  <si>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</si>
  <si>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</si>
  <si>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</si>
  <si>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</si>
  <si>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</si>
  <si>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</si>
  <si>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</si>
  <si>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</si>
  <si>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</si>
  <si>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</si>
  <si>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</si>
  <si>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</si>
  <si>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</si>
  <si>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</si>
  <si>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</si>
  <si>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</si>
  <si>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</si>
  <si>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</si>
  <si>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</si>
  <si>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</si>
  <si>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</si>
  <si>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</si>
  <si>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</si>
  <si>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</si>
  <si>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</si>
  <si>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</si>
  <si>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</si>
  <si>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</si>
  <si>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</si>
  <si>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</si>
  <si>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</si>
  <si>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</si>
  <si>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</si>
  <si>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</si>
  <si>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</si>
  <si>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</si>
  <si>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</si>
  <si>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</si>
  <si>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</si>
  <si>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</si>
  <si>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</si>
  <si>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</si>
  <si>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</si>
  <si>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</si>
  <si>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</si>
  <si>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</si>
  <si>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</si>
  <si>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</si>
  <si>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</si>
  <si>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</si>
  <si>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</si>
  <si>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</si>
  <si>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</si>
  <si>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</si>
  <si>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</si>
  <si>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</si>
  <si>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</si>
  <si>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</si>
  <si>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</si>
  <si>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</si>
  <si>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</si>
  <si>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</si>
  <si>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</si>
  <si>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</si>
  <si>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</si>
  <si>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</si>
  <si>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</si>
  <si>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</si>
  <si>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</si>
  <si>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</si>
  <si>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</si>
  <si>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</si>
  <si>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</si>
  <si>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</si>
  <si>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</si>
  <si>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</si>
  <si>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</si>
  <si>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</si>
  <si>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</si>
  <si>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</si>
  <si>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</si>
  <si>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</si>
  <si>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</si>
  <si>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</si>
  <si>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</si>
  <si>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</si>
  <si>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</si>
  <si>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</si>
  <si>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</si>
  <si>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</si>
  <si>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</si>
  <si>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</si>
  <si>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</si>
  <si>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</si>
  <si>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</si>
  <si>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</si>
  <si>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</si>
  <si>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</si>
  <si>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</si>
  <si>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</si>
  <si>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</si>
  <si>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</si>
  <si>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</si>
  <si>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</si>
  <si>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</si>
  <si>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</si>
  <si>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</si>
  <si>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</si>
  <si>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</si>
  <si>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</si>
  <si>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</si>
  <si>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</si>
  <si>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</si>
  <si>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</si>
  <si>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</si>
  <si>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</si>
  <si>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</si>
  <si>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</si>
  <si>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</si>
  <si>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</si>
  <si>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</si>
  <si>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</si>
  <si>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</si>
  <si>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</si>
  <si>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</si>
  <si>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</si>
  <si>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</si>
  <si>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</si>
  <si>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</si>
  <si>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</si>
  <si>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</si>
  <si>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</si>
  <si>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</si>
  <si>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</si>
  <si>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</si>
  <si>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</si>
  <si>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</si>
  <si>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</si>
  <si>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</si>
  <si>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</si>
  <si>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</si>
  <si>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</si>
  <si>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</si>
  <si>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</si>
  <si>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</si>
  <si>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</si>
  <si>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</si>
  <si>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</si>
  <si>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</si>
  <si>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</si>
  <si>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</si>
  <si>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</si>
  <si>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</si>
  <si>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</si>
  <si>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</si>
  <si>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</si>
  <si>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</si>
  <si>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</si>
  <si>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</si>
  <si>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</si>
  <si>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</si>
  <si>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</si>
  <si>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</si>
  <si>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</si>
  <si>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</si>
  <si>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</si>
  <si>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</si>
  <si>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</si>
  <si>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</si>
  <si>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</si>
  <si>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</si>
  <si>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</si>
  <si>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</si>
  <si>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</si>
  <si>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</si>
  <si>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</si>
  <si>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</si>
  <si>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</si>
  <si>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</si>
  <si>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</si>
  <si>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</si>
  <si>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</si>
  <si>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</si>
  <si>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</si>
  <si>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</si>
  <si>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</si>
  <si>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</si>
  <si>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</si>
  <si>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</si>
  <si>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</si>
  <si>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</si>
  <si>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</si>
  <si>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</si>
  <si>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</si>
  <si>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</si>
  <si>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</si>
  <si>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</si>
  <si>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</si>
  <si>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</si>
  <si>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</si>
  <si>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</si>
  <si>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</si>
  <si>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</si>
  <si>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</si>
  <si>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</si>
  <si>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</si>
  <si>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</si>
  <si>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</si>
  <si>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</si>
  <si>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</si>
  <si>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</si>
  <si>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</si>
  <si>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</si>
  <si>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</si>
  <si>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</si>
  <si>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</si>
  <si>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</si>
  <si>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</si>
  <si>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</si>
  <si>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</si>
  <si>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</si>
  <si>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</si>
  <si>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</si>
  <si>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</si>
  <si>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</si>
  <si>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</si>
  <si>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</si>
  <si>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</si>
  <si>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</si>
  <si>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</si>
  <si>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</si>
  <si>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</si>
  <si>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</si>
  <si>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</si>
  <si>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</si>
  <si>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</si>
  <si>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</si>
  <si>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</si>
  <si>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</si>
  <si>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</si>
  <si>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</si>
  <si>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</si>
  <si>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</si>
  <si>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</si>
  <si>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</si>
  <si>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</si>
  <si>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</si>
  <si>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</si>
  <si>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</si>
  <si>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</si>
  <si>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</si>
  <si>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</si>
  <si>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</si>
  <si>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</si>
  <si>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</si>
  <si>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</si>
  <si>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</si>
  <si>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</si>
  <si>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</si>
  <si>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</si>
  <si>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</si>
  <si>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</si>
  <si>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</si>
  <si>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</si>
  <si>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</si>
  <si>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</si>
  <si>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</si>
  <si>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</si>
  <si>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</si>
  <si>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</si>
  <si>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</si>
  <si>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</si>
  <si>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</si>
  <si>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</si>
  <si>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</si>
  <si>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</si>
  <si>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</si>
  <si>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</si>
  <si>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</si>
  <si>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</si>
  <si>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</si>
  <si>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</si>
  <si>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</si>
  <si>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</si>
  <si>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</si>
  <si>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</si>
  <si>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</si>
  <si>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</si>
  <si>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</si>
  <si>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</si>
  <si>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</si>
  <si>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</si>
  <si>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</si>
  <si>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</si>
  <si>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</si>
  <si>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</si>
  <si>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</si>
  <si>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</si>
  <si>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</si>
  <si>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</si>
  <si>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</si>
  <si>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</si>
  <si>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</si>
  <si>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</si>
  <si>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</si>
  <si>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</si>
  <si>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</si>
  <si>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</si>
  <si>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</si>
  <si>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</si>
  <si>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</si>
  <si>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</si>
  <si>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</si>
  <si>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</si>
  <si>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</si>
  <si>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</si>
  <si>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</si>
  <si>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</si>
  <si>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</si>
  <si>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</si>
  <si>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</si>
  <si>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</si>
  <si>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</si>
  <si>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</si>
  <si>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</si>
  <si>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</si>
  <si>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</si>
  <si>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</si>
  <si>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</si>
  <si>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</si>
  <si>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</si>
  <si>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</si>
  <si>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</si>
  <si>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</si>
  <si>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</si>
  <si>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</si>
  <si>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</si>
  <si>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</si>
  <si>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</si>
  <si>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</si>
  <si>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</si>
  <si>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</si>
  <si>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</si>
  <si>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</si>
  <si>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</si>
  <si>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</si>
  <si>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</si>
  <si>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</si>
  <si>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</si>
  <si>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</si>
  <si>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</si>
  <si>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</si>
  <si>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</si>
  <si>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</si>
  <si>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</si>
  <si>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</si>
  <si>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</si>
  <si>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</si>
  <si>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</si>
  <si>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</si>
  <si>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</si>
  <si>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</si>
  <si>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</si>
  <si>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</si>
  <si>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</si>
  <si>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</si>
  <si>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</si>
  <si>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</si>
  <si>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</si>
  <si>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</si>
  <si>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</si>
  <si>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</si>
  <si>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</si>
  <si>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</si>
  <si>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</si>
  <si>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</si>
  <si>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</si>
  <si>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</si>
  <si>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</si>
  <si>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</si>
  <si>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</si>
  <si>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</si>
  <si>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</si>
  <si>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</si>
  <si>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</si>
  <si>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</si>
  <si>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</si>
  <si>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</si>
  <si>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</si>
  <si>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</si>
  <si>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</si>
  <si>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</si>
  <si>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</si>
  <si>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</si>
  <si>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</si>
  <si>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</si>
  <si>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</si>
  <si>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</si>
  <si>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</si>
  <si>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</si>
  <si>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</si>
  <si>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</si>
  <si>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</si>
  <si>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</si>
  <si>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</si>
  <si>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</si>
  <si>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</si>
  <si>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</si>
  <si>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</si>
  <si>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</si>
  <si>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</si>
  <si>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</si>
  <si>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</si>
  <si>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</si>
  <si>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</si>
  <si>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</si>
  <si>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</si>
  <si>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</si>
  <si>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</si>
  <si>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</si>
  <si>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</si>
  <si>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</si>
  <si>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</si>
  <si>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</si>
  <si>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</si>
  <si>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</si>
  <si>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</si>
  <si>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</si>
  <si>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</si>
  <si>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</si>
  <si>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</si>
  <si>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</si>
  <si>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</si>
  <si>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</si>
  <si>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</si>
  <si>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</si>
  <si>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</si>
  <si>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</si>
  <si>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</si>
  <si>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</si>
  <si>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</si>
  <si>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</si>
  <si>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</si>
  <si>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</si>
  <si>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</si>
  <si>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</si>
  <si>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</si>
  <si>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</si>
  <si>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</si>
  <si>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</si>
  <si>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</si>
  <si>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</si>
  <si>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</si>
  <si>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</si>
  <si>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</si>
  <si>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</si>
  <si>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</si>
  <si>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</si>
  <si>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</si>
  <si>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</si>
  <si>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</si>
  <si>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</si>
  <si>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</si>
  <si>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</si>
  <si>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</si>
  <si>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</si>
  <si>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</si>
  <si>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</si>
  <si>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</si>
  <si>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</si>
  <si>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</si>
  <si>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</si>
  <si>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</si>
  <si>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</si>
  <si>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</si>
  <si>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</si>
  <si>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</si>
  <si>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</si>
  <si>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</si>
  <si>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</si>
  <si>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</si>
  <si>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</si>
  <si>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</si>
  <si>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</si>
  <si>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</si>
  <si>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</si>
  <si>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</si>
  <si>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</si>
  <si>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</si>
  <si>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</si>
  <si>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</si>
  <si>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</si>
  <si>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</si>
  <si>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</si>
  <si>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</si>
  <si>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</si>
  <si>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</si>
  <si>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</si>
  <si>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</si>
  <si>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</si>
  <si>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</si>
  <si>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</si>
  <si>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</si>
  <si>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</si>
  <si>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</si>
  <si>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</si>
  <si>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</si>
  <si>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</si>
  <si>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</si>
  <si>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</si>
  <si>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</si>
  <si>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</si>
  <si>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</si>
  <si>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</si>
  <si>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</si>
  <si>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</si>
  <si>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</si>
  <si>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</si>
  <si>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</si>
  <si>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</si>
  <si>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</si>
  <si>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</si>
  <si>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</si>
  <si>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</si>
  <si>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</si>
  <si>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</si>
  <si>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</si>
  <si>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</si>
  <si>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</si>
  <si>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</si>
  <si>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</si>
  <si>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</si>
  <si>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</si>
  <si>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</si>
  <si>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</si>
  <si>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</si>
  <si>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</si>
  <si>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</si>
  <si>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</si>
  <si>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</si>
  <si>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</si>
  <si>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</si>
  <si>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</si>
  <si>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</si>
  <si>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</si>
  <si>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</si>
  <si>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</si>
  <si>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</si>
  <si>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</si>
  <si>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</si>
  <si>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</si>
  <si>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</si>
  <si>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</si>
  <si>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</si>
  <si>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</si>
  <si>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</si>
  <si>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</si>
  <si>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</si>
  <si>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</si>
  <si>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</si>
  <si>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</si>
  <si>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</si>
  <si>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</si>
  <si>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</si>
  <si>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</si>
  <si>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</si>
  <si>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</si>
  <si>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</si>
  <si>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</si>
  <si>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</si>
  <si>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</si>
  <si>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</si>
  <si>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</si>
  <si>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</si>
  <si>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</si>
  <si>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</si>
  <si>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</si>
  <si>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</si>
  <si>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</si>
  <si>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</si>
  <si>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</si>
  <si>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</si>
  <si>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</si>
  <si>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</si>
  <si>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</si>
  <si>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</si>
  <si>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</si>
  <si>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</si>
  <si>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</si>
  <si>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</si>
  <si>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</si>
  <si>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</si>
  <si>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</si>
  <si>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</si>
  <si>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</si>
  <si>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</si>
  <si>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</si>
  <si>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</si>
  <si>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</si>
  <si>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</si>
  <si>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</si>
  <si>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</si>
  <si>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</si>
  <si>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</si>
  <si>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</si>
  <si>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</si>
  <si>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</si>
  <si>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</si>
  <si>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</si>
  <si>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</si>
  <si>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</si>
  <si>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</si>
  <si>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</si>
  <si>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</si>
  <si>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</si>
  <si>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</si>
  <si>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</si>
  <si>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</si>
  <si>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</si>
  <si>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</si>
  <si>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</si>
  <si>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</si>
  <si>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</si>
  <si>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</si>
  <si>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</si>
  <si>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</si>
  <si>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</si>
  <si>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</si>
  <si>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</si>
  <si>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</si>
  <si>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</si>
  <si>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</si>
  <si>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</si>
  <si>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</si>
  <si>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</si>
  <si>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</si>
  <si>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</si>
  <si>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</si>
  <si>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</si>
  <si>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</si>
  <si>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</si>
  <si>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</si>
  <si>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</si>
  <si>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</si>
  <si>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</si>
  <si>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</si>
  <si>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</si>
  <si>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</si>
  <si>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</si>
  <si>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</si>
  <si>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</si>
  <si>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</si>
  <si>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</si>
  <si>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</si>
  <si>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</si>
  <si>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</si>
  <si>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</si>
  <si>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</si>
  <si>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</si>
  <si>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</si>
  <si>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</si>
  <si>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</si>
  <si>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</si>
  <si>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</si>
  <si>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</si>
  <si>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</si>
  <si>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</si>
  <si>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</si>
  <si>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</si>
  <si>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</si>
  <si>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</si>
  <si>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</si>
  <si>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</si>
  <si>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</si>
  <si>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</si>
  <si>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</si>
  <si>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</si>
  <si>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</si>
  <si>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</si>
  <si>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</si>
  <si>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</si>
  <si>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</si>
  <si>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</si>
  <si>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</si>
  <si>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</si>
  <si>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</si>
  <si>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</si>
  <si>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</si>
  <si>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</si>
  <si>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</si>
  <si>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</si>
  <si>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</si>
  <si>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</si>
  <si>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</si>
  <si>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</si>
  <si>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</si>
  <si>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</si>
  <si>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</si>
  <si>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</si>
  <si>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</si>
  <si>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</si>
  <si>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</si>
  <si>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</si>
  <si>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</si>
  <si>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</si>
  <si>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</si>
  <si>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</si>
  <si>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</si>
  <si>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</si>
  <si>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</si>
  <si>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</si>
  <si>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</si>
  <si>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</si>
  <si>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</si>
  <si>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</si>
  <si>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</si>
  <si>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</si>
  <si>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</si>
  <si>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</si>
  <si>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</si>
  <si>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</si>
  <si>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</si>
  <si>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</si>
  <si>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</si>
  <si>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</si>
  <si>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</si>
  <si>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</si>
  <si>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</si>
  <si>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</si>
  <si>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</si>
  <si>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</si>
  <si>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</si>
  <si>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</si>
  <si>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</si>
  <si>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</si>
  <si>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</si>
  <si>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</si>
  <si>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</si>
  <si>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</si>
  <si>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</si>
  <si>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</si>
  <si>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</si>
  <si>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</si>
  <si>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</si>
  <si>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</si>
  <si>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</si>
  <si>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</si>
  <si>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</si>
  <si>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</si>
  <si>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</si>
  <si>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</si>
  <si>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</si>
  <si>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</si>
  <si>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</si>
  <si>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</si>
  <si>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</si>
  <si>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</si>
  <si>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</si>
  <si>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</si>
  <si>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</si>
  <si>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</si>
  <si>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</si>
  <si>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</si>
  <si>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</si>
  <si>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</si>
  <si>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</si>
  <si>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</si>
  <si>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</si>
  <si>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</si>
  <si>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</si>
  <si>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</si>
  <si>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</si>
  <si>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</si>
  <si>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</si>
  <si>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</si>
  <si>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</si>
  <si>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</si>
  <si>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</si>
  <si>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</si>
  <si>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</si>
  <si>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</si>
  <si>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</si>
  <si>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</si>
  <si>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</si>
  <si>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</si>
  <si>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</si>
  <si>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</si>
  <si>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</si>
  <si>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</si>
  <si>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</si>
  <si>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</si>
  <si>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</si>
  <si>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</si>
  <si>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</si>
  <si>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</si>
  <si>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</si>
  <si>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</si>
  <si>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</si>
  <si>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</si>
  <si>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</si>
  <si>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</si>
  <si>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</si>
  <si>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</si>
  <si>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</si>
  <si>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</si>
  <si>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</si>
  <si>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</si>
  <si>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</si>
  <si>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</si>
  <si>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</si>
  <si>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</si>
  <si>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</si>
  <si>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</si>
  <si>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</si>
  <si>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</si>
  <si>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</si>
  <si>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</si>
  <si>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</si>
  <si>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</si>
  <si>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</si>
  <si>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</si>
  <si>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</si>
  <si>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</si>
  <si>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</si>
  <si>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</si>
  <si>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</si>
  <si>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</si>
  <si>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</si>
  <si>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</si>
  <si>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</si>
  <si>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</si>
  <si>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</si>
  <si>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</si>
  <si>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</si>
  <si>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</si>
  <si>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</si>
  <si>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</si>
  <si>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</si>
  <si>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</si>
  <si>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</si>
  <si>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</si>
  <si>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</si>
  <si>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</si>
  <si>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</si>
  <si>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</si>
  <si>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</si>
  <si>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</si>
  <si>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</si>
  <si>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</si>
  <si>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</si>
  <si>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</si>
  <si>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</si>
  <si>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</si>
  <si>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</si>
  <si>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</si>
  <si>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</si>
  <si>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</si>
  <si>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</si>
  <si>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</si>
  <si>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</si>
  <si>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</si>
  <si>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</si>
  <si>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</si>
  <si>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</si>
  <si>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</si>
  <si>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</si>
  <si>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</si>
  <si>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</si>
  <si>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</si>
  <si>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</si>
  <si>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</si>
  <si>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</si>
  <si>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</si>
  <si>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</si>
  <si>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</si>
  <si>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</si>
  <si>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</si>
  <si>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</si>
  <si>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</si>
  <si>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</si>
  <si>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</si>
  <si>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</si>
  <si>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</si>
  <si>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</si>
  <si>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</si>
  <si>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</si>
  <si>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</si>
  <si>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</si>
  <si>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</si>
  <si>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</si>
  <si>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</si>
  <si>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</si>
  <si>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</si>
  <si>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</si>
  <si>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</si>
  <si>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</si>
  <si>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</si>
  <si>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</si>
  <si>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</si>
  <si>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</si>
  <si>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</si>
  <si>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</si>
  <si>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</si>
  <si>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</si>
  <si>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</si>
  <si>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</si>
  <si>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</si>
  <si>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</si>
  <si>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</si>
  <si>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</si>
  <si>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</si>
  <si>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</si>
  <si>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</si>
  <si>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</si>
  <si>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</si>
  <si>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</si>
  <si>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</si>
  <si>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</si>
  <si>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</si>
  <si>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</si>
  <si>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</si>
  <si>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</si>
  <si>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</si>
  <si>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</si>
  <si>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</si>
  <si>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</si>
  <si>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</si>
  <si>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</si>
  <si>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</si>
  <si>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</si>
  <si>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</si>
  <si>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</si>
  <si>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</si>
  <si>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</si>
  <si>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</si>
  <si>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</si>
  <si>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</si>
  <si>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</si>
  <si>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</si>
  <si>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</si>
  <si>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</si>
  <si>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</si>
  <si>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</si>
  <si>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</si>
  <si>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</si>
  <si>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</si>
  <si>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</si>
  <si>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</si>
  <si>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</si>
  <si>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</si>
  <si>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</si>
  <si>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</si>
  <si>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</si>
  <si>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</si>
  <si>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</si>
  <si>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</si>
  <si>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</si>
  <si>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</si>
  <si>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</si>
  <si>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</si>
  <si>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</si>
  <si>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</si>
  <si>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</si>
  <si>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</si>
  <si>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</si>
  <si>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</si>
  <si>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</si>
  <si>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</si>
  <si>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</si>
  <si>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</si>
  <si>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</si>
  <si>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</si>
  <si>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</si>
  <si>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</si>
  <si>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</si>
  <si>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</si>
  <si>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</si>
  <si>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</si>
  <si>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</si>
  <si>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</si>
  <si>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</si>
  <si>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</si>
  <si>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</si>
  <si>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</si>
  <si>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</si>
  <si>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</si>
  <si>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</si>
  <si>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</si>
  <si>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</si>
  <si>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</si>
  <si>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</si>
  <si>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</si>
  <si>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</si>
  <si>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</si>
  <si>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</si>
  <si>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</si>
  <si>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</si>
  <si>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</si>
  <si>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</si>
  <si>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</si>
  <si>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</si>
  <si>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</si>
  <si>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</si>
  <si>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</si>
  <si>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</si>
  <si>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</si>
  <si>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</si>
  <si>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</si>
  <si>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</si>
  <si>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</si>
  <si>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</si>
  <si>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</si>
  <si>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</si>
  <si>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</si>
  <si>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</si>
  <si>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</si>
  <si>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</si>
  <si>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</si>
  <si>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</si>
  <si>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</si>
  <si>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</si>
  <si>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</si>
  <si>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</si>
  <si>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</si>
  <si>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</si>
  <si>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</si>
  <si>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</si>
  <si>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</si>
  <si>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</si>
  <si>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</si>
  <si>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</si>
  <si>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</si>
  <si>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</si>
  <si>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</si>
  <si>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</si>
  <si>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</si>
  <si>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</si>
  <si>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</si>
  <si>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</si>
  <si>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</si>
  <si>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</si>
  <si>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</si>
  <si>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</si>
  <si>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</si>
  <si>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</si>
  <si>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</si>
  <si>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</si>
  <si>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</si>
  <si>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</si>
  <si>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</si>
  <si>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</si>
  <si>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</si>
  <si>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</si>
  <si>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</si>
  <si>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</si>
  <si>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</si>
  <si>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</si>
  <si>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</si>
  <si>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</si>
  <si>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</si>
  <si>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</si>
  <si>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</si>
  <si>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</si>
  <si>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</si>
  <si>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</si>
  <si>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</si>
  <si>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</si>
  <si>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</si>
  <si>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</si>
  <si>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</si>
  <si>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</si>
  <si>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</si>
  <si>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</si>
  <si>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</si>
  <si>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</si>
  <si>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</si>
  <si>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</si>
  <si>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</si>
  <si>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</si>
  <si>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</si>
  <si>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</si>
  <si>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</si>
  <si>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</si>
  <si>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</si>
  <si>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</si>
  <si>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</si>
  <si>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</si>
  <si>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</si>
  <si>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</si>
  <si>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</si>
  <si>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</si>
  <si>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</si>
  <si>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</si>
  <si>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</si>
  <si>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</si>
  <si>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</si>
  <si>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</si>
  <si>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</si>
  <si>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</si>
  <si>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</si>
  <si>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</si>
  <si>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</si>
  <si>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</si>
  <si>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</si>
  <si>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</si>
  <si>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</si>
  <si>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</si>
  <si>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</si>
  <si>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</si>
  <si>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</si>
  <si>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</si>
  <si>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</si>
  <si>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</si>
  <si>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</si>
  <si>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</si>
  <si>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</si>
  <si>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</si>
  <si>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</si>
  <si>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</si>
  <si>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</si>
  <si>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</si>
  <si>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</si>
  <si>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</si>
  <si>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</si>
  <si>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</si>
  <si>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</si>
  <si>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</si>
  <si>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</si>
  <si>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</si>
  <si>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</si>
  <si>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</si>
  <si>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</si>
  <si>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</si>
  <si>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</si>
  <si>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</si>
  <si>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</si>
  <si>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</si>
  <si>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</si>
  <si>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</si>
  <si>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</si>
  <si>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</si>
  <si>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</si>
  <si>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</si>
  <si>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</si>
  <si>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</si>
  <si>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</si>
  <si>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</si>
  <si>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</si>
  <si>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</si>
  <si>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</si>
  <si>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</si>
  <si>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</si>
  <si>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</si>
  <si>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</si>
  <si>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</si>
  <si>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</si>
  <si>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</si>
  <si>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</si>
  <si>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</si>
  <si>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</si>
  <si>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</si>
  <si>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</si>
  <si>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</si>
  <si>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</si>
  <si>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</si>
  <si>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</si>
  <si>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</si>
  <si>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</si>
  <si>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</si>
  <si>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</si>
  <si>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</si>
  <si>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</si>
  <si>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</si>
  <si>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</si>
  <si>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</si>
  <si>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</si>
  <si>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</si>
  <si>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</si>
  <si>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</si>
  <si>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</si>
  <si>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</si>
  <si>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</si>
  <si>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</si>
  <si>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</si>
  <si>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</si>
  <si>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</si>
  <si>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</si>
  <si>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</si>
  <si>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</si>
  <si>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</si>
  <si>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</si>
  <si>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</si>
  <si>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</si>
  <si>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</si>
  <si>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</si>
  <si>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</si>
  <si>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</si>
  <si>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</si>
  <si>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</si>
  <si>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</si>
  <si>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</si>
  <si>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</si>
  <si>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</si>
  <si>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</si>
  <si>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</si>
  <si>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</si>
  <si>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</si>
  <si>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</si>
  <si>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</si>
  <si>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</si>
  <si>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</si>
  <si>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</si>
  <si>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</si>
  <si>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</si>
  <si>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</si>
  <si>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</si>
  <si>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</si>
  <si>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</si>
  <si>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</si>
  <si>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</si>
  <si>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</si>
  <si>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</si>
  <si>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</si>
  <si>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</si>
  <si>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</si>
  <si>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</si>
  <si>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</si>
  <si>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</si>
  <si>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</si>
  <si>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</si>
  <si>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</si>
  <si>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</si>
  <si>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</si>
  <si>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</si>
  <si>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</si>
  <si>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</si>
  <si>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</si>
  <si>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</si>
  <si>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</si>
  <si>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</si>
  <si>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</si>
  <si>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</si>
  <si>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</si>
  <si>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</si>
  <si>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</si>
  <si>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</si>
  <si>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</si>
  <si>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</si>
  <si>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</si>
  <si>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</si>
  <si>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</si>
  <si>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</si>
  <si>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</si>
  <si>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</si>
  <si>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</si>
  <si>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</si>
  <si>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</si>
  <si>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</si>
  <si>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</si>
  <si>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</si>
  <si>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</si>
  <si>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</si>
  <si>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</si>
  <si>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</si>
  <si>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</si>
  <si>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</si>
  <si>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</si>
  <si>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</si>
  <si>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</si>
  <si>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</si>
  <si>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</si>
  <si>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</si>
  <si>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</si>
  <si>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</si>
  <si>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</si>
  <si>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</si>
  <si>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</si>
  <si>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</si>
  <si>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</si>
  <si>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</si>
  <si>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</si>
  <si>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</si>
  <si>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</si>
  <si>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</si>
  <si>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</si>
  <si>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</si>
  <si>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</si>
  <si>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</si>
  <si>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</si>
  <si>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</si>
  <si>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</si>
  <si>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</si>
  <si>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</si>
  <si>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</si>
  <si>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</si>
  <si>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</si>
  <si>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</si>
  <si>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</si>
  <si>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</si>
  <si>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</si>
  <si>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</si>
  <si>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</si>
  <si>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</si>
  <si>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</si>
  <si>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</si>
  <si>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</si>
  <si>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</si>
  <si>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</si>
  <si>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</si>
  <si>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</si>
  <si>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</si>
  <si>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</si>
  <si>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</si>
  <si>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</si>
  <si>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</si>
  <si>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</si>
  <si>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</si>
  <si>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</si>
  <si>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</si>
  <si>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</si>
  <si>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</si>
  <si>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</si>
  <si>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</si>
  <si>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</si>
  <si>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</si>
  <si>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</si>
  <si>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</si>
  <si>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</si>
  <si>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</si>
  <si>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</si>
  <si>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</si>
  <si>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</si>
  <si>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</si>
  <si>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</si>
  <si>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</si>
  <si>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</si>
  <si>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</si>
  <si>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</si>
  <si>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</si>
  <si>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</si>
  <si>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</si>
  <si>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</si>
  <si>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</si>
  <si>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</si>
  <si>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</si>
  <si>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</si>
  <si>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</si>
  <si>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</si>
  <si>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</si>
  <si>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</si>
  <si>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</si>
  <si>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</si>
  <si>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</si>
  <si>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</si>
  <si>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</si>
  <si>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</si>
  <si>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</si>
  <si>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</si>
  <si>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</si>
  <si>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</si>
  <si>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</si>
  <si>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</si>
  <si>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</si>
  <si>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</si>
  <si>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</si>
  <si>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</si>
  <si>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</si>
  <si>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</si>
  <si>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</si>
  <si>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</si>
  <si>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</si>
  <si>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</si>
  <si>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</si>
  <si>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</si>
  <si>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</si>
  <si>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</si>
  <si>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</si>
  <si>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</si>
  <si>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</si>
  <si>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</si>
  <si>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</si>
  <si>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</si>
  <si>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</si>
  <si>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</si>
  <si>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</si>
  <si>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</si>
  <si>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</si>
  <si>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</si>
  <si>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</si>
  <si>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</si>
  <si>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</si>
  <si>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</si>
  <si>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</si>
  <si>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</si>
  <si>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</si>
  <si>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</si>
  <si>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</si>
  <si>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</si>
  <si>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</si>
  <si>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</si>
  <si>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</si>
  <si>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</si>
  <si>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</si>
  <si>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</si>
  <si>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</si>
  <si>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</si>
  <si>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</si>
  <si>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</si>
  <si>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</si>
  <si>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</si>
  <si>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</si>
  <si>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</si>
  <si>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</si>
  <si>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</si>
  <si>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</si>
  <si>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</si>
  <si>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</si>
  <si>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</si>
  <si>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</si>
  <si>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</si>
  <si>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</si>
  <si>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</si>
  <si>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</si>
  <si>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</si>
  <si>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</si>
  <si>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</si>
  <si>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</si>
  <si>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</si>
  <si>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</si>
  <si>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</si>
  <si>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</si>
  <si>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</si>
  <si>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</si>
  <si>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</si>
  <si>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</si>
  <si>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</si>
  <si>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</si>
  <si>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</si>
  <si>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</si>
  <si>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</si>
  <si>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</si>
  <si>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</si>
  <si>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</si>
  <si>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</si>
  <si>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</si>
  <si>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</si>
  <si>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</si>
  <si>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</si>
  <si>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</si>
  <si>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</si>
  <si>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</si>
  <si>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</si>
  <si>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</si>
  <si>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</si>
  <si>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</si>
  <si>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</si>
  <si>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</si>
  <si>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</si>
  <si>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</si>
  <si>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</si>
  <si>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</si>
  <si>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</si>
  <si>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</si>
  <si>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</si>
  <si>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</si>
  <si>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</si>
  <si>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</si>
  <si>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</si>
  <si>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</si>
  <si>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</si>
  <si>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</si>
  <si>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</si>
  <si>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</si>
  <si>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</si>
  <si>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</si>
  <si>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</si>
  <si>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</si>
  <si>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</si>
  <si>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</si>
  <si>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</si>
  <si>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</si>
  <si>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</si>
  <si>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</si>
  <si>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</si>
  <si>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</si>
  <si>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</si>
  <si>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</si>
  <si>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</si>
  <si>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</si>
  <si>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</si>
  <si>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</si>
  <si>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</si>
  <si>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</si>
  <si>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</si>
  <si>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</si>
  <si>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</si>
  <si>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</si>
  <si>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</si>
  <si>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</si>
  <si>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</si>
  <si>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</si>
  <si>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</si>
  <si>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</si>
  <si>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</si>
  <si>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</si>
  <si>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</si>
  <si>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</si>
  <si>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</si>
  <si>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</si>
  <si>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</si>
  <si>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</si>
  <si>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</si>
  <si>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</si>
  <si>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</si>
  <si>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</si>
  <si>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</si>
  <si>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</si>
  <si>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</si>
  <si>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</si>
  <si>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</si>
  <si>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</si>
  <si>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</si>
  <si>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</si>
  <si>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</si>
  <si>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</si>
  <si>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</si>
  <si>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</si>
  <si>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</si>
  <si>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</si>
  <si>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</si>
  <si>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</si>
  <si>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</si>
  <si>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</si>
  <si>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</si>
  <si>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</si>
  <si>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</si>
  <si>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</si>
  <si>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</si>
  <si>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</si>
  <si>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</si>
  <si>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</si>
  <si>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</si>
  <si>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</si>
  <si>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</si>
  <si>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</si>
  <si>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</si>
  <si>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</si>
  <si>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</si>
  <si>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</si>
  <si>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</si>
  <si>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</si>
  <si>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</si>
  <si>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</si>
  <si>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</si>
  <si>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</si>
  <si>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</si>
  <si>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</si>
  <si>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</si>
  <si>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</si>
  <si>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</si>
  <si>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</si>
  <si>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</si>
  <si>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</si>
  <si>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</si>
  <si>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</si>
  <si>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</si>
  <si>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</si>
  <si>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</si>
  <si>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</si>
  <si>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</si>
  <si>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</si>
  <si>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</si>
  <si>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</si>
  <si>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</si>
  <si>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</si>
  <si>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</si>
  <si>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</si>
  <si>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</si>
  <si>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</si>
  <si>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</si>
  <si>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</si>
  <si>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</si>
  <si>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</si>
  <si>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</si>
  <si>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</si>
  <si>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</si>
  <si>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</si>
  <si>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</si>
  <si>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</si>
  <si>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</si>
  <si>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</si>
  <si>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</si>
  <si>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</si>
  <si>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</si>
  <si>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</si>
  <si>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</si>
  <si>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</si>
  <si>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</si>
  <si>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</si>
  <si>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</si>
  <si>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</si>
  <si>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</si>
  <si>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</si>
  <si>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</si>
  <si>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</si>
  <si>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</si>
  <si>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</si>
  <si>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</si>
  <si>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</si>
  <si>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</si>
  <si>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</si>
  <si>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</si>
  <si>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</si>
  <si>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</si>
  <si>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</si>
  <si>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</si>
  <si>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</si>
  <si>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</si>
  <si>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</si>
  <si>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</si>
  <si>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</si>
  <si>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</si>
  <si>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</si>
  <si>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</si>
  <si>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</si>
  <si>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</si>
  <si>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</si>
  <si>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</si>
  <si>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</si>
  <si>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</si>
  <si>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</si>
  <si>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</si>
  <si>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</si>
  <si>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</si>
  <si>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</si>
  <si>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</si>
  <si>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</si>
  <si>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</si>
  <si>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</si>
  <si>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</si>
  <si>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</si>
  <si>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</si>
  <si>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</si>
  <si>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</si>
  <si>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</si>
  <si>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</si>
  <si>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</si>
  <si>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</si>
  <si>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</si>
  <si>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</si>
  <si>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</si>
  <si>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</si>
  <si>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</si>
  <si>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</si>
  <si>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</si>
  <si>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</si>
  <si>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</si>
  <si>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</si>
  <si>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</si>
  <si>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</si>
  <si>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</si>
  <si>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</si>
  <si>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</si>
  <si>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</si>
  <si>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</si>
  <si>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</si>
  <si>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</si>
  <si>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</si>
  <si>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</si>
  <si>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</si>
  <si>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</si>
  <si>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</si>
  <si>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</si>
  <si>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</si>
  <si>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</si>
  <si>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</si>
  <si>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</si>
  <si>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</si>
  <si>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</si>
  <si>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</si>
  <si>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</si>
  <si>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</si>
  <si>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</si>
  <si>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</si>
  <si>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</si>
  <si>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</si>
  <si>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</si>
  <si>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</si>
  <si>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</si>
  <si>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</si>
  <si>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</si>
  <si>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</si>
  <si>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</si>
  <si>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</si>
  <si>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</si>
  <si>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</si>
  <si>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</si>
  <si>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</si>
  <si>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</si>
  <si>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</si>
  <si>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</si>
  <si>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</si>
  <si>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</si>
  <si>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</si>
  <si>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</si>
  <si>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</si>
  <si>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</si>
  <si>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</si>
  <si>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</si>
  <si>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</si>
  <si>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</si>
  <si>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</si>
  <si>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</si>
  <si>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</si>
  <si>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</si>
  <si>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</si>
  <si>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</si>
  <si>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</si>
  <si>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</si>
  <si>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</si>
  <si>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</si>
  <si>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</si>
  <si>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</si>
  <si>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</si>
  <si>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</si>
  <si>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</si>
  <si>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</si>
  <si>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</si>
  <si>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</si>
  <si>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</si>
  <si>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</si>
  <si>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</si>
  <si>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</si>
  <si>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</si>
  <si>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</si>
  <si>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</si>
  <si>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</si>
  <si>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</si>
  <si>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</si>
  <si>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</si>
  <si>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</si>
  <si>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</si>
  <si>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</si>
  <si>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</si>
  <si>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</si>
  <si>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</si>
  <si>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</si>
  <si>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</si>
  <si>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</si>
  <si>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</si>
  <si>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</si>
  <si>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</si>
  <si>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</si>
  <si>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</si>
  <si>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</si>
  <si>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</si>
  <si>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</si>
  <si>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</si>
  <si>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</si>
  <si>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</si>
  <si>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</si>
  <si>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</si>
  <si>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</si>
  <si>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</si>
  <si>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</si>
  <si>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</si>
  <si>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</si>
  <si>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</si>
  <si>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</si>
  <si>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</si>
  <si>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</si>
  <si>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</si>
  <si>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</si>
  <si>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</si>
  <si>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</si>
  <si>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</si>
  <si>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</si>
  <si>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</si>
  <si>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</si>
  <si>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</si>
  <si>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</si>
  <si>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</si>
  <si>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</si>
  <si>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</si>
  <si>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</si>
  <si>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</si>
  <si>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</si>
  <si>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</si>
  <si>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</si>
  <si>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</si>
  <si>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</si>
  <si>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</si>
  <si>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</si>
  <si>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</si>
  <si>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</si>
  <si>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</si>
  <si>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</si>
  <si>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</si>
  <si>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</si>
  <si>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</si>
  <si>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</si>
  <si>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</si>
  <si>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</si>
  <si>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</si>
  <si>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</si>
  <si>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</si>
  <si>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</si>
  <si>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</si>
  <si>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</si>
  <si>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</si>
  <si>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</si>
  <si>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</si>
  <si>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</si>
  <si>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</si>
  <si>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</si>
  <si>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</si>
  <si>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</si>
  <si>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</si>
  <si>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</si>
  <si>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</si>
  <si>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</si>
  <si>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</si>
  <si>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</si>
  <si>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</si>
  <si>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</si>
  <si>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</si>
  <si>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</si>
  <si>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</si>
  <si>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</si>
  <si>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</si>
  <si>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</si>
  <si>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</si>
  <si>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</si>
  <si>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</si>
  <si>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</si>
  <si>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</si>
  <si>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</si>
  <si>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</si>
  <si>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</si>
  <si>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</si>
  <si>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</si>
  <si>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</si>
  <si>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</si>
  <si>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</si>
  <si>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</si>
  <si>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</si>
  <si>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</si>
  <si>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</si>
  <si>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</si>
  <si>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</si>
  <si>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</si>
  <si>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</si>
  <si>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</si>
  <si>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</si>
  <si>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</si>
  <si>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</si>
  <si>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</si>
  <si>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</si>
  <si>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</si>
  <si>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</si>
  <si>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</si>
  <si>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</si>
  <si>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</si>
  <si>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</si>
  <si>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</si>
  <si>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</si>
  <si>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</si>
  <si>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</si>
  <si>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</si>
  <si>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</si>
  <si>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</si>
  <si>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</si>
  <si>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</si>
  <si>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</si>
  <si>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</si>
  <si>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</si>
  <si>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</si>
  <si>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</si>
  <si>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</si>
  <si>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</si>
  <si>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</si>
  <si>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</si>
  <si>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</si>
  <si>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</si>
  <si>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</si>
  <si>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</si>
  <si>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</si>
  <si>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</si>
  <si>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</si>
  <si>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</si>
  <si>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</si>
  <si>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</si>
  <si>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</si>
  <si>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</si>
  <si>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</si>
  <si>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</si>
  <si>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</si>
  <si>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</si>
  <si>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</si>
  <si>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</si>
  <si>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</si>
  <si>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</si>
  <si>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</si>
  <si>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</si>
  <si>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</si>
  <si>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</si>
  <si>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</si>
  <si>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</si>
  <si>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</si>
  <si>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</si>
  <si>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</si>
  <si>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</si>
  <si>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</si>
  <si>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</si>
  <si>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</si>
  <si>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</si>
  <si>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</si>
  <si>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</si>
  <si>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</si>
  <si>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</si>
  <si>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</si>
  <si>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</si>
  <si>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</si>
  <si>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</si>
  <si>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</si>
  <si>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</si>
  <si>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</si>
  <si>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</si>
  <si>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</si>
  <si>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</si>
  <si>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</si>
  <si>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</si>
  <si>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</si>
  <si>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</si>
  <si>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</si>
  <si>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</si>
  <si>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</si>
  <si>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</si>
  <si>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</si>
  <si>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</si>
  <si>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</si>
  <si>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</si>
  <si>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</si>
  <si>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</si>
  <si>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</si>
  <si>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</si>
  <si>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</si>
  <si>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</si>
  <si>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</si>
  <si>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</si>
  <si>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</si>
  <si>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</si>
  <si>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</si>
  <si>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</si>
  <si>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</si>
  <si>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</si>
  <si>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</si>
  <si>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</si>
  <si>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</si>
  <si>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</si>
  <si>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</si>
  <si>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</si>
  <si>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</si>
  <si>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</si>
  <si>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</si>
  <si>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</si>
  <si>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</si>
  <si>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</si>
  <si>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</si>
  <si>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</si>
  <si>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</si>
  <si>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</si>
  <si>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</si>
  <si>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</si>
  <si>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</si>
  <si>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</si>
  <si>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</si>
  <si>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</si>
  <si>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</si>
  <si>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</si>
  <si>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</si>
  <si>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</si>
  <si>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</si>
  <si>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</si>
  <si>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</si>
  <si>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</si>
  <si>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</si>
  <si>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</si>
  <si>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</si>
  <si>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</si>
  <si>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</si>
  <si>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</si>
  <si>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</si>
  <si>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</si>
  <si>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</si>
  <si>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</si>
  <si>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</si>
  <si>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</si>
  <si>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</si>
  <si>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</si>
  <si>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</si>
  <si>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</si>
  <si>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</si>
  <si>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</si>
  <si>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</si>
  <si>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</si>
  <si>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</si>
  <si>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</si>
  <si>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</si>
  <si>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</si>
  <si>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</si>
  <si>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</si>
  <si>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</si>
  <si>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</si>
  <si>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</si>
  <si>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</si>
  <si>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</si>
  <si>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</si>
  <si>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</si>
  <si>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</si>
  <si>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</si>
  <si>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</si>
  <si>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</si>
  <si>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</si>
  <si>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</si>
  <si>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</si>
  <si>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</si>
  <si>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</si>
  <si>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</si>
  <si>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</si>
  <si>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</si>
  <si>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</si>
  <si>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</si>
  <si>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</si>
  <si>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</si>
  <si>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</si>
  <si>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</si>
  <si>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</si>
  <si>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</si>
  <si>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</si>
  <si>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</si>
  <si>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</si>
  <si>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</si>
  <si>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</si>
  <si>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</si>
  <si>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</si>
  <si>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</si>
  <si>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</si>
  <si>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</si>
  <si>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</si>
  <si>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</si>
  <si>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</si>
  <si>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</si>
  <si>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</si>
  <si>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</si>
  <si>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</si>
  <si>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</si>
  <si>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</si>
  <si>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</si>
  <si>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</si>
  <si>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</si>
  <si>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</si>
  <si>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</si>
  <si>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</si>
  <si>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</si>
  <si>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</si>
  <si>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</si>
  <si>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</si>
  <si>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</si>
  <si>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</si>
  <si>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</si>
  <si>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</si>
  <si>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</si>
  <si>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</si>
  <si>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</si>
  <si>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</si>
  <si>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</si>
  <si>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</si>
  <si>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</si>
  <si>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</si>
  <si>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</si>
  <si>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</si>
  <si>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</si>
  <si>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</si>
  <si>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</si>
  <si>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</si>
  <si>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</si>
  <si>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</si>
  <si>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</si>
  <si>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</si>
  <si>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</si>
  <si>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</si>
  <si>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</si>
  <si>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</si>
  <si>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</si>
  <si>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</si>
  <si>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</si>
  <si>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</si>
  <si>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</si>
  <si>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</si>
  <si>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</si>
  <si>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</si>
  <si>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</si>
  <si>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</si>
  <si>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</si>
  <si>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</si>
  <si>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</si>
  <si>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</si>
  <si>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</si>
  <si>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</si>
  <si>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</si>
  <si>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</si>
  <si>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</si>
  <si>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</si>
  <si>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</si>
  <si>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</si>
  <si>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</si>
  <si>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</si>
  <si>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</si>
  <si>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</si>
  <si>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</si>
  <si>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</si>
  <si>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</si>
  <si>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</si>
  <si>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</si>
  <si>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</si>
  <si>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</si>
  <si>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</si>
  <si>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</si>
  <si>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</si>
  <si>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</si>
  <si>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</si>
  <si>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</si>
  <si>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</si>
  <si>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</si>
  <si>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</si>
  <si>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</si>
  <si>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</si>
  <si>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</si>
  <si>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</si>
  <si>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</si>
  <si>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</si>
  <si>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</si>
  <si>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</si>
  <si>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</si>
  <si>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</si>
  <si>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</si>
  <si>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</si>
  <si>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</si>
  <si>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</si>
  <si>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</si>
  <si>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</si>
  <si>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</si>
  <si>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</si>
  <si>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</si>
  <si>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</si>
  <si>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</si>
  <si>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</si>
  <si>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</si>
  <si>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</si>
  <si>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</si>
  <si>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</si>
  <si>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</si>
  <si>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</si>
  <si>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</si>
  <si>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</si>
  <si>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</si>
  <si>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</si>
  <si>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</si>
  <si>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</si>
  <si>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</si>
  <si>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</si>
  <si>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</si>
  <si>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</si>
  <si>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</si>
  <si>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</si>
  <si>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</si>
  <si>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</si>
  <si>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</si>
  <si>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</si>
  <si>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</si>
  <si>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</si>
  <si>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</si>
  <si>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</si>
  <si>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</si>
  <si>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</si>
  <si>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</si>
  <si>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</si>
  <si>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</si>
  <si>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</si>
  <si>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</si>
  <si>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</si>
  <si>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</si>
  <si>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</si>
  <si>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</si>
  <si>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</si>
  <si>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</si>
  <si>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</si>
  <si>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</si>
  <si>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</si>
  <si>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</si>
  <si>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</si>
  <si>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</si>
  <si>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</si>
  <si>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</si>
  <si>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</si>
  <si>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</si>
  <si>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</si>
  <si>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</si>
  <si>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</si>
  <si>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</si>
  <si>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</si>
  <si>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</si>
  <si>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</si>
  <si>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</si>
  <si>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</si>
  <si>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</si>
  <si>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</si>
  <si>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</si>
  <si>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</si>
  <si>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</si>
  <si>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</si>
  <si>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</si>
  <si>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</si>
  <si>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</si>
  <si>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</si>
  <si>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</si>
  <si>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</si>
  <si>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</si>
  <si>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</si>
  <si>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</si>
  <si>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</si>
  <si>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</si>
  <si>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</si>
  <si>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</si>
  <si>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</si>
  <si>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</si>
  <si>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</si>
  <si>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</si>
  <si>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</si>
  <si>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</si>
  <si>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</si>
  <si>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</si>
  <si>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</si>
  <si>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</si>
  <si>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</si>
  <si>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</si>
  <si>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</si>
  <si>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</si>
  <si>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</si>
  <si>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</si>
  <si>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</si>
  <si>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</si>
  <si>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</si>
  <si>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</si>
  <si>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</si>
  <si>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</si>
  <si>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</si>
  <si>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</si>
  <si>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</si>
  <si>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</si>
  <si>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</si>
  <si>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</si>
  <si>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</si>
  <si>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</si>
  <si>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</si>
  <si>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</si>
  <si>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</si>
  <si>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</si>
  <si>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</si>
  <si>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</si>
  <si>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</si>
  <si>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</si>
  <si>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</si>
  <si>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</si>
  <si>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</si>
  <si>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</si>
  <si>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</si>
  <si>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</si>
  <si>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</si>
  <si>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</si>
  <si>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</si>
  <si>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</si>
  <si>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</si>
  <si>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</si>
  <si>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</si>
  <si>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</si>
  <si>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</si>
  <si>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</si>
  <si>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</si>
  <si>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</si>
  <si>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</si>
  <si>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</si>
  <si>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</si>
  <si>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</si>
  <si>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</si>
  <si>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</si>
  <si>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</si>
  <si>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</si>
  <si>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</si>
  <si>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</si>
  <si>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</si>
  <si>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</si>
  <si>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</si>
  <si>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</si>
  <si>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</si>
  <si>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</si>
  <si>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</si>
  <si>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</si>
  <si>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</si>
  <si>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</si>
  <si>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</si>
  <si>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</si>
  <si>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</si>
  <si>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</si>
  <si>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</si>
  <si>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</si>
  <si>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</si>
  <si>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</si>
  <si>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</si>
  <si>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</si>
  <si>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</si>
  <si>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</si>
  <si>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</si>
  <si>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</si>
  <si>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</si>
  <si>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</si>
  <si>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</si>
  <si>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</si>
  <si>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</si>
  <si>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</si>
  <si>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</si>
  <si>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</si>
  <si>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</si>
  <si>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</si>
  <si>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</si>
  <si>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</si>
  <si>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</si>
  <si>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</si>
  <si>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</si>
  <si>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</si>
  <si>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</si>
  <si>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</si>
  <si>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</si>
  <si>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</si>
  <si>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</si>
  <si>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</si>
  <si>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</si>
  <si>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</si>
  <si>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</si>
  <si>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</si>
  <si>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</si>
  <si>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</si>
  <si>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</si>
  <si>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</si>
  <si>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</si>
  <si>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</si>
  <si>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</si>
  <si>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</si>
  <si>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</si>
  <si>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</si>
  <si>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</si>
  <si>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</si>
  <si>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</si>
  <si>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</si>
  <si>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</si>
  <si>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</si>
  <si>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</si>
  <si>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</si>
  <si>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</si>
  <si>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</si>
  <si>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</si>
  <si>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</si>
  <si>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</si>
  <si>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</si>
  <si>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</si>
  <si>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</si>
  <si>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</si>
  <si>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</si>
  <si>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</si>
  <si>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</si>
  <si>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</si>
  <si>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</si>
  <si>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</si>
  <si>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</si>
  <si>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</si>
  <si>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</si>
  <si>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</si>
  <si>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</si>
  <si>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</si>
  <si>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</si>
  <si>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</si>
  <si>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</si>
  <si>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</si>
  <si>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</si>
  <si>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</si>
  <si>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</si>
  <si>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</si>
  <si>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</si>
  <si>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</si>
  <si>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</si>
  <si>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</si>
  <si>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</si>
  <si>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</si>
  <si>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</si>
  <si>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</si>
  <si>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</si>
  <si>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</si>
  <si>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</si>
  <si>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</si>
  <si>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</si>
  <si>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</si>
  <si>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</si>
  <si>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</si>
  <si>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</si>
  <si>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</si>
  <si>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</si>
  <si>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</si>
  <si>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</si>
  <si>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</si>
  <si>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</si>
  <si>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</si>
  <si>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</si>
  <si>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</si>
  <si>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</si>
  <si>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</si>
  <si>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</si>
  <si>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</si>
  <si>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</si>
  <si>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</si>
  <si>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</si>
  <si>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</si>
  <si>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</si>
  <si>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</si>
  <si>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</si>
  <si>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</si>
  <si>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</si>
  <si>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</si>
  <si>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</si>
  <si>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</si>
  <si>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</si>
  <si>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</si>
  <si>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</si>
  <si>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</si>
  <si>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</si>
  <si>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</si>
  <si>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</si>
  <si>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</si>
  <si>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</si>
  <si>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</si>
  <si>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</si>
  <si>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</si>
  <si>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</si>
  <si>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</si>
  <si>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</si>
  <si>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</si>
  <si>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</si>
  <si>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</si>
  <si>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</si>
  <si>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</si>
  <si>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</si>
  <si>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</si>
  <si>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</si>
  <si>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</si>
  <si>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</si>
  <si>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</si>
  <si>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</si>
  <si>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</si>
  <si>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</si>
  <si>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</si>
  <si>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</si>
  <si>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</si>
  <si>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</si>
  <si>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</si>
  <si>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</si>
  <si>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</si>
  <si>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</si>
  <si>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</si>
  <si>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</si>
  <si>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</si>
  <si>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</si>
  <si>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</si>
  <si>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</si>
  <si>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</si>
  <si>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</si>
  <si>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</si>
  <si>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</si>
  <si>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</si>
  <si>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</si>
  <si>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</si>
  <si>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</si>
  <si>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</si>
  <si>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</si>
  <si>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</si>
  <si>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</si>
  <si>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</si>
  <si>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</si>
  <si>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</si>
  <si>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</si>
  <si>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</si>
  <si>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</si>
  <si>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</si>
  <si>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</si>
  <si>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</si>
  <si>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</si>
  <si>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</si>
  <si>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</si>
  <si>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</si>
  <si>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</si>
  <si>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</si>
  <si>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</si>
  <si>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</si>
  <si>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</si>
  <si>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</si>
  <si>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</si>
  <si>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</si>
  <si>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</si>
  <si>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</si>
  <si>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</si>
  <si>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</si>
  <si>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</si>
  <si>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</si>
  <si>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</si>
  <si>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</si>
  <si>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</si>
  <si>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</si>
  <si>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</si>
  <si>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</si>
  <si>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</si>
  <si>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</si>
  <si>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</si>
  <si>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</si>
  <si>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</si>
  <si>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</si>
  <si>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</si>
  <si>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</si>
  <si>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</si>
  <si>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</si>
  <si>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</si>
  <si>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</si>
  <si>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</si>
  <si>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</si>
  <si>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</si>
  <si>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</si>
  <si>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</si>
  <si>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</si>
  <si>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</si>
  <si>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</si>
  <si>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</si>
  <si>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</si>
  <si>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</si>
  <si>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</si>
  <si>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</si>
  <si>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</si>
  <si>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</si>
  <si>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</si>
  <si>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</si>
  <si>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</si>
  <si>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</si>
  <si>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</si>
  <si>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</si>
  <si>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</si>
  <si>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</si>
  <si>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</si>
  <si>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</si>
  <si>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</si>
  <si>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</si>
  <si>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</si>
  <si>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</si>
  <si>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</si>
  <si>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</si>
  <si>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</si>
  <si>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</si>
  <si>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</si>
  <si>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</si>
  <si>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</si>
  <si>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</si>
  <si>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</si>
  <si>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</si>
  <si>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</si>
  <si>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</si>
  <si>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</si>
  <si>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</si>
  <si>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</si>
  <si>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</si>
  <si>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</si>
  <si>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</si>
  <si>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</si>
  <si>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</si>
  <si>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</si>
  <si>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</si>
  <si>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</si>
  <si>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</si>
  <si>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</si>
  <si>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</si>
  <si>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</si>
  <si>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</si>
  <si>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</si>
  <si>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</si>
  <si>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</si>
  <si>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</si>
  <si>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</si>
  <si>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</si>
  <si>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</si>
  <si>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</si>
  <si>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</si>
  <si>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</si>
  <si>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</si>
  <si>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</si>
  <si>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</si>
  <si>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</si>
  <si>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</si>
  <si>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</si>
  <si>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</si>
  <si>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</si>
  <si>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</si>
  <si>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</si>
  <si>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</si>
  <si>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</si>
  <si>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</si>
  <si>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</si>
  <si>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</si>
  <si>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</si>
  <si>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</si>
  <si>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</si>
  <si>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</si>
  <si>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</si>
  <si>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</si>
  <si>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</si>
  <si>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</si>
  <si>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</si>
  <si>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</si>
  <si>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</si>
  <si>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</si>
  <si>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</si>
  <si>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</si>
  <si>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</si>
  <si>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</si>
  <si>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</si>
  <si>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</si>
  <si>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</si>
  <si>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</si>
  <si>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</si>
  <si>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</si>
  <si>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</si>
  <si>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</si>
  <si>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</si>
  <si>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</si>
  <si>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</si>
  <si>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</si>
  <si>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</si>
  <si>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</si>
  <si>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</si>
  <si>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</si>
  <si>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</si>
  <si>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</si>
  <si>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</si>
  <si>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</si>
  <si>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</si>
  <si>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</si>
  <si>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</si>
  <si>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</si>
  <si>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</si>
  <si>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</si>
  <si>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</si>
  <si>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</si>
  <si>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</si>
  <si>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</si>
  <si>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</si>
  <si>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</si>
  <si>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</si>
  <si>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</si>
  <si>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</si>
  <si>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</si>
  <si>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</si>
  <si>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</si>
  <si>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</si>
  <si>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</si>
  <si>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</si>
  <si>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</si>
  <si>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</si>
  <si>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</si>
  <si>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</si>
  <si>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</si>
  <si>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</si>
  <si>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</si>
  <si>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</si>
  <si>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</si>
  <si>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</si>
  <si>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</si>
  <si>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</si>
  <si>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</si>
  <si>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</si>
  <si>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</si>
  <si>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</si>
  <si>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</si>
  <si>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</si>
  <si>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</si>
  <si>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</si>
  <si>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</si>
  <si>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</si>
  <si>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</si>
  <si>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</si>
  <si>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</si>
  <si>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</si>
  <si>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</si>
  <si>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</si>
  <si>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</si>
  <si>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</si>
  <si>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</si>
  <si>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</si>
  <si>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</si>
  <si>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</si>
  <si>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</si>
  <si>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</si>
  <si>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</si>
  <si>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</si>
  <si>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</si>
  <si>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</si>
  <si>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</si>
  <si>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</si>
  <si>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</si>
  <si>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</si>
  <si>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</si>
  <si>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</si>
  <si>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</si>
  <si>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</si>
  <si>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</si>
  <si>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</si>
  <si>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</si>
  <si>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</si>
  <si>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</si>
  <si>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</si>
  <si>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</si>
  <si>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</si>
  <si>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</si>
  <si>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</si>
  <si>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</si>
  <si>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</si>
  <si>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</si>
  <si>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</si>
  <si>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</si>
  <si>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</si>
  <si>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</si>
  <si>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</si>
  <si>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</si>
  <si>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</si>
  <si>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</si>
  <si>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</si>
  <si>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</si>
  <si>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</si>
  <si>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</si>
  <si>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</si>
  <si>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</si>
  <si>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</si>
  <si>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</si>
  <si>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</si>
  <si>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</si>
  <si>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</si>
  <si>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</si>
  <si>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</si>
  <si>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</si>
  <si>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</si>
  <si>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</si>
  <si>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</si>
  <si>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</si>
  <si>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</si>
  <si>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</si>
  <si>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</si>
  <si>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</si>
  <si>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</si>
  <si>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</si>
  <si>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</si>
  <si>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</si>
  <si>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</si>
  <si>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</si>
  <si>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</si>
  <si>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</si>
  <si>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</si>
  <si>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</si>
  <si>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</si>
  <si>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</si>
  <si>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</si>
  <si>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</si>
  <si>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</si>
  <si>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</si>
  <si>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</si>
  <si>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</si>
  <si>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</si>
  <si>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</si>
  <si>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</si>
  <si>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</si>
  <si>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</si>
  <si>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</si>
  <si>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</si>
  <si>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</si>
  <si>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</si>
  <si>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</si>
  <si>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</si>
  <si>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</si>
  <si>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</si>
  <si>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</si>
  <si>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</si>
  <si>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</si>
  <si>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</si>
  <si>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</si>
  <si>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</si>
  <si>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</si>
  <si>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</si>
  <si>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</si>
  <si>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</si>
  <si>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</si>
  <si>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</si>
  <si>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</si>
  <si>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</si>
  <si>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</si>
  <si>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</si>
  <si>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</si>
  <si>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</si>
  <si>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</si>
  <si>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</si>
  <si>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</si>
  <si>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</si>
  <si>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</si>
  <si>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</si>
  <si>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</si>
  <si>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</si>
  <si>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</si>
  <si>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</si>
  <si>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</si>
  <si>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</si>
  <si>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</si>
  <si>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</si>
  <si>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</si>
  <si>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</si>
  <si>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</si>
  <si>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</si>
  <si>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</si>
  <si>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</si>
  <si>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</si>
  <si>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</si>
  <si>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</si>
  <si>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</si>
  <si>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</si>
  <si>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</si>
  <si>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</si>
  <si>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</si>
  <si>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</si>
  <si>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</si>
  <si>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</si>
  <si>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</si>
  <si>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</si>
  <si>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</si>
  <si>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</si>
  <si>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</si>
  <si>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</si>
  <si>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</si>
  <si>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</si>
  <si>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</si>
  <si>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</si>
  <si>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</si>
  <si>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</si>
  <si>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</si>
  <si>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</si>
  <si>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</si>
  <si>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</si>
  <si>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</si>
  <si>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</si>
  <si>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</si>
  <si>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</si>
  <si>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</si>
  <si>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</si>
  <si>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</si>
  <si>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</si>
  <si>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</si>
  <si>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</si>
  <si>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</si>
  <si>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</si>
  <si>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</si>
  <si>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</si>
  <si>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</si>
  <si>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</si>
  <si>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</si>
  <si>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</si>
  <si>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</si>
  <si>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</si>
  <si>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</si>
  <si>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</si>
  <si>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</si>
  <si>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</si>
  <si>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</si>
  <si>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</si>
  <si>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</si>
  <si>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</si>
  <si>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</si>
  <si>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</si>
  <si>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</si>
  <si>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</si>
  <si>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</si>
  <si>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</si>
  <si>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</si>
  <si>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</si>
  <si>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</si>
  <si>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</si>
  <si>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</si>
  <si>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</si>
  <si>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</si>
  <si>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</si>
  <si>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</si>
  <si>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</si>
  <si>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</si>
  <si>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</si>
  <si>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</si>
  <si>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</si>
  <si>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</si>
  <si>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</si>
  <si>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</si>
  <si>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</si>
  <si>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</si>
  <si>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</si>
  <si>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</si>
  <si>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</si>
  <si>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</si>
  <si>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</si>
  <si>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</si>
  <si>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</si>
  <si>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</si>
  <si>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</si>
  <si>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</si>
  <si>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</si>
  <si>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</si>
  <si>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</si>
  <si>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</si>
  <si>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</si>
  <si>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</si>
  <si>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</si>
  <si>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</si>
  <si>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</si>
  <si>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</si>
  <si>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</si>
  <si>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</si>
  <si>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</si>
  <si>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</si>
  <si>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</si>
  <si>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</si>
  <si>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</si>
  <si>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</si>
  <si>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</si>
  <si>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</si>
  <si>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</si>
  <si>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</si>
  <si>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</si>
  <si>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</si>
  <si>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</si>
  <si>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</si>
  <si>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</si>
  <si>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</si>
  <si>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</si>
  <si>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</si>
  <si>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</si>
  <si>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</si>
  <si>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</si>
  <si>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</si>
  <si>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</si>
  <si>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</si>
  <si>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</si>
  <si>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</si>
  <si>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</si>
  <si>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</si>
  <si>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</si>
  <si>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</si>
  <si>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</si>
  <si>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</si>
  <si>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</si>
  <si>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</si>
  <si>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</si>
  <si>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</si>
  <si>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</si>
  <si>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</si>
  <si>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</si>
  <si>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</si>
  <si>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</si>
  <si>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</si>
  <si>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</si>
  <si>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</si>
  <si>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</si>
  <si>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</si>
  <si>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</si>
  <si>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</si>
  <si>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</si>
  <si>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</si>
  <si>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</si>
  <si>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</si>
  <si>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</si>
  <si>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</si>
  <si>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</si>
  <si>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</si>
  <si>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</si>
  <si>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</si>
  <si>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</si>
  <si>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</si>
  <si>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</si>
  <si>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</si>
  <si>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</si>
  <si>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</si>
  <si>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</si>
  <si>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</si>
  <si>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</si>
  <si>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</si>
  <si>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</si>
  <si>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</si>
  <si>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</si>
  <si>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</si>
  <si>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</si>
  <si>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</si>
  <si>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</si>
  <si>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</si>
  <si>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</si>
  <si>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</si>
  <si>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</si>
  <si>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</si>
  <si>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</si>
  <si>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</si>
  <si>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</si>
  <si>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</si>
  <si>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</si>
  <si>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</si>
  <si>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</si>
  <si>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</si>
  <si>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</si>
  <si>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</si>
  <si>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</si>
  <si>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</si>
  <si>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</si>
  <si>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</si>
  <si>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</si>
  <si>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</si>
  <si>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</si>
  <si>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</si>
  <si>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</si>
  <si>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</si>
  <si>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</si>
  <si>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</si>
  <si>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</si>
  <si>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</si>
  <si>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</si>
  <si>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</si>
  <si>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</si>
  <si>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</si>
  <si>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</si>
  <si>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</si>
  <si>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</si>
  <si>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</si>
  <si>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</si>
  <si>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</si>
  <si>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</si>
  <si>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</si>
  <si>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</si>
  <si>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</si>
  <si>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</si>
  <si>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</si>
  <si>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</si>
  <si>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</si>
  <si>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</si>
  <si>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</si>
  <si>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</si>
  <si>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</si>
  <si>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</si>
  <si>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</si>
  <si>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</si>
  <si>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</si>
  <si>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</si>
  <si>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</si>
  <si>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</si>
  <si>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</si>
  <si>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</si>
  <si>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</si>
  <si>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</si>
  <si>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</si>
  <si>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</si>
  <si>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</si>
  <si>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</si>
  <si>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</si>
  <si>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</si>
  <si>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</si>
  <si>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</si>
  <si>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</si>
  <si>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</si>
  <si>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</si>
  <si>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</si>
  <si>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</si>
  <si>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</si>
  <si>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</si>
  <si>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</si>
  <si>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</si>
  <si>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</si>
  <si>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</si>
  <si>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</si>
  <si>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</si>
  <si>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</si>
  <si>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</si>
  <si>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</si>
  <si>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</si>
  <si>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</si>
  <si>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</si>
  <si>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</si>
  <si>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</si>
  <si>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</si>
  <si>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</si>
  <si>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</si>
  <si>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</si>
  <si>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</si>
  <si>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</si>
  <si>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</si>
  <si>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</si>
  <si>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</si>
  <si>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</si>
  <si>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</si>
  <si>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</si>
  <si>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</si>
  <si>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</si>
  <si>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</si>
  <si>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</si>
  <si>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</si>
  <si>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</si>
  <si>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</si>
  <si>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</si>
  <si>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</si>
  <si>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</si>
  <si>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</si>
  <si>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</si>
  <si>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</si>
  <si>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</si>
  <si>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</si>
  <si>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</si>
  <si>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</si>
  <si>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</si>
  <si>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</si>
  <si>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</si>
  <si>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</si>
  <si>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</si>
  <si>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</si>
  <si>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</si>
  <si>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</si>
  <si>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</si>
  <si>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</si>
  <si>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</si>
  <si>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</si>
  <si>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</si>
  <si>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</si>
  <si>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</si>
  <si>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</si>
  <si>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</si>
  <si>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</si>
  <si>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</si>
  <si>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</si>
  <si>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</si>
  <si>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</si>
  <si>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</si>
  <si>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</si>
  <si>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</si>
  <si>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</si>
  <si>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</si>
  <si>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</si>
  <si>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</si>
  <si>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</si>
  <si>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</si>
  <si>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</si>
  <si>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</si>
  <si>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</si>
  <si>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</si>
  <si>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</si>
  <si>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</si>
  <si>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</si>
  <si>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</si>
  <si>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</si>
  <si>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</si>
  <si>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</si>
  <si>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</si>
  <si>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</si>
  <si>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</si>
  <si>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</si>
  <si>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</si>
  <si>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</si>
  <si>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</si>
  <si>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</si>
  <si>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</si>
  <si>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</si>
  <si>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</si>
  <si>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</si>
  <si>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</si>
  <si>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</si>
  <si>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</si>
  <si>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</si>
  <si>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</si>
  <si>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</si>
  <si>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</si>
  <si>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</si>
  <si>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</si>
  <si>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</si>
  <si>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</si>
  <si>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</si>
  <si>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</si>
  <si>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</si>
  <si>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</si>
  <si>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</si>
  <si>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</si>
  <si>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</si>
  <si>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</si>
  <si>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</si>
  <si>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</si>
  <si>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</si>
  <si>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</si>
  <si>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</si>
  <si>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</si>
  <si>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</si>
  <si>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</si>
  <si>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</si>
  <si>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</si>
  <si>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</si>
  <si>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</si>
  <si>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</si>
  <si>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</si>
  <si>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</si>
  <si>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</si>
  <si>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</si>
  <si>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</si>
  <si>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</si>
  <si>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</si>
  <si>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</si>
  <si>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</si>
  <si>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</si>
  <si>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</si>
  <si>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</si>
  <si>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</si>
  <si>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</si>
  <si>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</si>
  <si>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</si>
  <si>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</si>
  <si>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</si>
  <si>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</si>
  <si>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</si>
  <si>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</si>
  <si>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</si>
  <si>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</si>
  <si>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</si>
  <si>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</si>
  <si>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</si>
  <si>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</si>
  <si>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</si>
  <si>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</si>
  <si>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</si>
  <si>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</si>
  <si>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</si>
  <si>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</si>
  <si>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</si>
  <si>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</si>
  <si>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</si>
  <si>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</si>
  <si>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</si>
  <si>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</si>
  <si>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</si>
  <si>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</si>
  <si>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</si>
  <si>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</si>
  <si>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</si>
  <si>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</si>
  <si>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</si>
  <si>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</si>
  <si>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</si>
  <si>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</si>
  <si>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</si>
  <si>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</si>
  <si>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</si>
  <si>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</si>
  <si>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</si>
  <si>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</si>
  <si>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</si>
  <si>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</si>
  <si>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</si>
  <si>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</si>
  <si>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</si>
  <si>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</si>
  <si>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</si>
  <si>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</si>
  <si>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</si>
  <si>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</si>
  <si>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</si>
  <si>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</si>
  <si>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</si>
  <si>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</si>
  <si>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</si>
  <si>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</si>
  <si>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</si>
  <si>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</si>
  <si>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</si>
  <si>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</si>
  <si>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</si>
  <si>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</si>
  <si>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</si>
  <si>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</si>
  <si>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</si>
  <si>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</si>
  <si>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</si>
  <si>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</si>
  <si>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</si>
  <si>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</si>
  <si>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</si>
  <si>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</si>
  <si>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</si>
  <si>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</si>
  <si>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</si>
  <si>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</si>
  <si>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</si>
  <si>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</si>
  <si>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</si>
  <si>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</si>
  <si>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</si>
  <si>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</si>
  <si>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</si>
  <si>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</si>
  <si>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</si>
  <si>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</si>
  <si>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</si>
  <si>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</si>
  <si>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</si>
  <si>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</si>
  <si>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</si>
  <si>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</si>
  <si>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</si>
  <si>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</si>
  <si>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</si>
  <si>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</si>
  <si>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</si>
  <si>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</si>
  <si>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</si>
  <si>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</si>
  <si>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</si>
  <si>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</si>
  <si>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</si>
  <si>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</si>
  <si>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</si>
  <si>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</si>
  <si>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</si>
  <si>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</si>
  <si>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</si>
  <si>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</si>
  <si>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</si>
  <si>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</si>
  <si>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</si>
  <si>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</si>
  <si>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</si>
  <si>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</si>
  <si>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</si>
  <si>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</si>
  <si>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</si>
  <si>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</si>
  <si>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</si>
  <si>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</si>
  <si>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</si>
  <si>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</si>
  <si>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</si>
  <si>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</si>
  <si>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</si>
  <si>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</si>
  <si>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</si>
  <si>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</si>
  <si>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</si>
  <si>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</si>
  <si>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</si>
  <si>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</si>
  <si>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</si>
  <si>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</si>
  <si>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</si>
  <si>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</si>
  <si>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</si>
  <si>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</si>
  <si>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</si>
  <si>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</si>
  <si>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</si>
  <si>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</si>
  <si>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</si>
  <si>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</si>
  <si>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</si>
  <si>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</si>
  <si>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</si>
  <si>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</si>
  <si>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</si>
  <si>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</si>
  <si>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</si>
  <si>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</si>
  <si>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</si>
  <si>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</si>
  <si>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</si>
  <si>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</si>
  <si>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</si>
  <si>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</si>
  <si>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</si>
  <si>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</si>
  <si>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</si>
  <si>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</si>
  <si>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</si>
  <si>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</si>
  <si>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</si>
  <si>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</si>
  <si>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</si>
  <si>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</si>
  <si>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</si>
  <si>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</si>
  <si>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</si>
  <si>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</si>
  <si>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</si>
  <si>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</si>
  <si>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</si>
  <si>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</si>
  <si>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</si>
  <si>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</si>
  <si>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</si>
  <si>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</si>
  <si>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</si>
  <si>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</si>
  <si>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</si>
  <si>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</si>
  <si>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</si>
  <si>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</si>
  <si>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</si>
  <si>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</si>
  <si>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</si>
  <si>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</si>
  <si>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</si>
  <si>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</si>
  <si>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</si>
  <si>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</si>
  <si>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</si>
  <si>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</si>
  <si>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</si>
  <si>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</si>
  <si>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</si>
  <si>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</si>
  <si>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</si>
  <si>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</si>
  <si>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</si>
  <si>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</si>
  <si>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</si>
  <si>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</si>
  <si>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</si>
  <si>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</si>
  <si>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</si>
  <si>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</si>
  <si>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</si>
  <si>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</si>
  <si>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</si>
  <si>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</si>
  <si>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</si>
  <si>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</si>
  <si>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</si>
  <si>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</si>
  <si>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</si>
  <si>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</si>
  <si>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</si>
  <si>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</si>
  <si>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</si>
  <si>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</si>
  <si>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</si>
  <si>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</si>
  <si>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</si>
  <si>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</si>
  <si>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</si>
  <si>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</si>
  <si>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</si>
  <si>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</si>
  <si>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</si>
  <si>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</si>
  <si>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</si>
  <si>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</si>
  <si>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</si>
  <si>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</si>
  <si>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</si>
  <si>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</si>
  <si>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</si>
  <si>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</si>
  <si>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</si>
  <si>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</si>
  <si>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</si>
  <si>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</si>
  <si>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</si>
  <si>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</si>
  <si>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</si>
  <si>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</si>
  <si>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</si>
  <si>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</si>
  <si>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</si>
  <si>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</si>
  <si>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</si>
  <si>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</si>
  <si>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</si>
  <si>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</si>
  <si>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</si>
  <si>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</si>
  <si>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</si>
  <si>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</si>
  <si>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</si>
  <si>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</si>
  <si>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</si>
  <si>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</si>
  <si>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</si>
  <si>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</si>
  <si>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</si>
  <si>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</si>
  <si>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</si>
  <si>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</si>
  <si>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</si>
  <si>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</si>
  <si>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</si>
  <si>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</si>
  <si>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</si>
  <si>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</si>
  <si>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</si>
  <si>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</si>
  <si>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</si>
  <si>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</si>
  <si>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</si>
  <si>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</si>
  <si>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</si>
  <si>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</si>
  <si>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</si>
  <si>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</si>
  <si>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</si>
  <si>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</si>
  <si>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</si>
  <si>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</si>
  <si>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</si>
  <si>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</si>
  <si>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</si>
  <si>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</si>
  <si>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</si>
  <si>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</si>
  <si>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</si>
  <si>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</si>
  <si>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</si>
  <si>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</si>
  <si>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</si>
  <si>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</si>
  <si>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</si>
  <si>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</si>
  <si>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</si>
  <si>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</si>
  <si>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</si>
  <si>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</si>
  <si>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</si>
  <si>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</si>
  <si>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</si>
  <si>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</si>
  <si>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</si>
  <si>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</si>
  <si>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</si>
  <si>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</si>
  <si>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</si>
  <si>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</si>
  <si>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</si>
  <si>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</si>
  <si>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</si>
  <si>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</si>
  <si>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</si>
  <si>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</si>
  <si>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</si>
  <si>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</si>
  <si>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</si>
  <si>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</si>
  <si>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</si>
  <si>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</si>
  <si>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</si>
  <si>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</si>
  <si>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</si>
  <si>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</si>
  <si>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</si>
  <si>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</si>
  <si>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</si>
  <si>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</si>
  <si>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</si>
  <si>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</si>
  <si>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</si>
  <si>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</si>
  <si>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</si>
  <si>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</si>
  <si>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</si>
  <si>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</si>
  <si>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</si>
  <si>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</si>
  <si>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</si>
  <si>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</si>
  <si>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</si>
  <si>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</si>
  <si>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</si>
  <si>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</si>
  <si>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</si>
  <si>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</si>
  <si>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</si>
  <si>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</si>
  <si>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</si>
  <si>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</si>
  <si>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</si>
  <si>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</si>
  <si>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</si>
  <si>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</si>
  <si>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</si>
  <si>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</si>
  <si>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</si>
  <si>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</si>
  <si>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</si>
  <si>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</si>
  <si>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</si>
  <si>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</si>
  <si>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</si>
  <si>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</si>
  <si>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</si>
  <si>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</si>
  <si>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</si>
  <si>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</si>
  <si>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</si>
  <si>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</si>
  <si>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</si>
  <si>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</si>
  <si>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</si>
  <si>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</si>
  <si>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</si>
  <si>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</si>
  <si>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</si>
  <si>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</si>
  <si>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</si>
  <si>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</si>
  <si>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</si>
  <si>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</si>
  <si>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</si>
  <si>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</si>
  <si>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</si>
  <si>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</si>
  <si>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</si>
  <si>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</si>
  <si>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</si>
  <si>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</si>
  <si>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</si>
  <si>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</si>
  <si>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</si>
  <si>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</si>
  <si>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</si>
  <si>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</si>
  <si>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</si>
  <si>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</si>
  <si>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</si>
  <si>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</si>
  <si>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</si>
  <si>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</si>
  <si>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</si>
  <si>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</si>
  <si>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</si>
  <si>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</si>
  <si>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</si>
  <si>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</si>
  <si>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</si>
  <si>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</si>
  <si>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</si>
  <si>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</si>
  <si>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</si>
  <si>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</si>
  <si>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</si>
  <si>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</si>
  <si>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</si>
  <si>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</si>
  <si>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</si>
  <si>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</si>
  <si>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</si>
  <si>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</si>
  <si>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</si>
  <si>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</si>
  <si>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</si>
  <si>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</si>
  <si>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</si>
  <si>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</si>
  <si>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</si>
  <si>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</si>
  <si>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</si>
  <si>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</si>
  <si>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</si>
  <si>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</si>
  <si>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</si>
  <si>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</si>
  <si>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</si>
  <si>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</si>
  <si>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</si>
  <si>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</si>
  <si>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</si>
  <si>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</si>
  <si>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</si>
  <si>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</si>
  <si>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</si>
  <si>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</si>
  <si>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</si>
  <si>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</si>
  <si>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</si>
  <si>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</si>
  <si>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</si>
  <si>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</si>
  <si>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</si>
  <si>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</si>
  <si>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</si>
  <si>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</si>
  <si>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</si>
  <si>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</si>
  <si>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</si>
  <si>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</si>
  <si>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</si>
  <si>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</si>
  <si>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</si>
  <si>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</si>
  <si>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</si>
  <si>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</si>
  <si>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</si>
  <si>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</si>
  <si>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</si>
  <si>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</si>
  <si>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</si>
  <si>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</si>
  <si>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</si>
  <si>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</si>
  <si>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</si>
  <si>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</si>
  <si>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</si>
  <si>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</si>
  <si>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</si>
  <si>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</si>
  <si>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</si>
  <si>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</si>
  <si>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</si>
  <si>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</si>
  <si>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</si>
  <si>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</si>
  <si>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</si>
  <si>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</si>
  <si>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</si>
  <si>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</si>
  <si>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</si>
  <si>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</si>
  <si>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</si>
  <si>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</si>
  <si>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</si>
  <si>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</si>
  <si>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</si>
  <si>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</si>
  <si>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</si>
  <si>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</si>
  <si>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</si>
  <si>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</si>
  <si>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</si>
  <si>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</si>
  <si>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</si>
  <si>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</si>
  <si>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</si>
  <si>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</si>
  <si>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</si>
  <si>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</si>
  <si>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</si>
  <si>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</si>
  <si>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</si>
  <si>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</si>
  <si>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</si>
  <si>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</si>
  <si>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</si>
  <si>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</si>
  <si>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</si>
  <si>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</si>
  <si>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</si>
  <si>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</si>
  <si>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</si>
  <si>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</si>
  <si>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</si>
  <si>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</si>
  <si>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</si>
  <si>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</si>
  <si>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</si>
  <si>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</si>
  <si>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</si>
  <si>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</si>
  <si>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</si>
  <si>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</si>
  <si>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</si>
  <si>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</si>
  <si>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</si>
  <si>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</si>
  <si>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</si>
  <si>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</si>
  <si>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</si>
  <si>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</si>
  <si>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</si>
  <si>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</si>
  <si>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</si>
  <si>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</si>
  <si>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</si>
  <si>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</si>
  <si>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</si>
  <si>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</si>
  <si>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</si>
  <si>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</si>
  <si>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</si>
  <si>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</si>
  <si>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</si>
  <si>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</si>
  <si>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</si>
  <si>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</si>
  <si>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</si>
  <si>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</si>
  <si>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</si>
  <si>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</si>
  <si>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</si>
  <si>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</si>
  <si>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</si>
  <si>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</si>
  <si>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</si>
  <si>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</si>
  <si>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</si>
  <si>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</si>
  <si>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</si>
  <si>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</si>
  <si>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</si>
  <si>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</si>
  <si>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</si>
  <si>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</si>
  <si>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</si>
  <si>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</si>
  <si>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</si>
  <si>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</si>
  <si>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</si>
  <si>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</si>
  <si>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</si>
  <si>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</si>
  <si>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</si>
  <si>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</si>
  <si>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</si>
  <si>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</si>
  <si>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</si>
  <si>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</si>
  <si>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</si>
  <si>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</si>
  <si>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</si>
  <si>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</si>
  <si>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</si>
  <si>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</si>
  <si>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</si>
  <si>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</si>
  <si>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</si>
  <si>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</si>
  <si>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</si>
  <si>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</si>
  <si>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</si>
  <si>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</si>
  <si>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</si>
  <si>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</si>
  <si>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</si>
  <si>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</si>
  <si>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</si>
  <si>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</si>
  <si>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</si>
  <si>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</si>
  <si>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</si>
  <si>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</si>
  <si>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</si>
  <si>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</si>
  <si>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</si>
  <si>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</si>
  <si>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</si>
  <si>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</si>
  <si>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</si>
  <si>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</si>
  <si>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</si>
  <si>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</si>
  <si>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</si>
  <si>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</si>
  <si>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</si>
  <si>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</si>
  <si>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</si>
  <si>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</si>
  <si>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</si>
  <si>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</si>
  <si>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</si>
  <si>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</si>
  <si>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</si>
  <si>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</si>
  <si>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</si>
  <si>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</si>
  <si>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</si>
  <si>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</si>
  <si>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</si>
  <si>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</si>
  <si>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</si>
  <si>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</si>
  <si>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</si>
  <si>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</si>
  <si>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</si>
  <si>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</si>
  <si>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</si>
  <si>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</si>
  <si>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</si>
  <si>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</si>
  <si>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</si>
  <si>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</si>
  <si>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</si>
  <si>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</si>
  <si>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</si>
  <si>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</si>
  <si>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</si>
  <si>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</si>
  <si>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</si>
  <si>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</si>
  <si>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</si>
  <si>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</si>
  <si>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</si>
  <si>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</si>
  <si>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</si>
  <si>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</si>
  <si>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</si>
  <si>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</si>
  <si>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</si>
  <si>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</si>
  <si>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</si>
  <si>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</si>
  <si>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</si>
  <si>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</si>
  <si>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</si>
  <si>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</si>
  <si>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</si>
  <si>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</si>
  <si>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</si>
  <si>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</si>
  <si>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</si>
  <si>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</si>
  <si>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</si>
  <si>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</si>
  <si>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</si>
  <si>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</si>
  <si>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</si>
  <si>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</si>
  <si>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</si>
  <si>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</si>
  <si>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</si>
  <si>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</si>
  <si>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</si>
  <si>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</si>
  <si>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</si>
  <si>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</si>
  <si>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</si>
  <si>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</si>
  <si>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</si>
  <si>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</si>
  <si>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</si>
  <si>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</si>
  <si>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</si>
  <si>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</si>
  <si>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</si>
  <si>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</si>
  <si>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</si>
  <si>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</si>
  <si>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</si>
  <si>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</si>
  <si>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</si>
  <si>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</si>
  <si>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</si>
  <si>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</si>
  <si>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</si>
  <si>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</si>
  <si>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</si>
  <si>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</si>
  <si>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</si>
  <si>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</si>
  <si>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</si>
  <si>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</si>
  <si>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</si>
  <si>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</si>
  <si>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</si>
  <si>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</si>
  <si>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</si>
  <si>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</si>
  <si>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</si>
  <si>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</si>
  <si>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</si>
  <si>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</si>
  <si>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</si>
  <si>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</si>
  <si>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</si>
  <si>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</si>
  <si>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</si>
  <si>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</si>
  <si>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</si>
  <si>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</si>
  <si>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</si>
  <si>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</si>
  <si>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</si>
  <si>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</si>
  <si>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</si>
  <si>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</si>
  <si>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</si>
  <si>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</si>
  <si>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</si>
  <si>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</si>
  <si>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</si>
  <si>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</si>
  <si>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</si>
  <si>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</si>
  <si>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</si>
  <si>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</si>
  <si>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</si>
  <si>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</si>
  <si>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</si>
  <si>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</si>
  <si>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</si>
  <si>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</si>
  <si>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</si>
  <si>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</si>
  <si>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</si>
  <si>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</si>
  <si>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</si>
  <si>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</si>
  <si>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</si>
  <si>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</si>
  <si>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</si>
  <si>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</si>
  <si>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</si>
  <si>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</si>
  <si>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</si>
  <si>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</si>
  <si>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</si>
  <si>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</si>
  <si>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</si>
  <si>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</si>
  <si>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</si>
  <si>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</si>
  <si>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</si>
  <si>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</si>
  <si>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</si>
  <si>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</si>
  <si>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</si>
  <si>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</si>
  <si>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</si>
  <si>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</si>
  <si>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</si>
  <si>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</si>
  <si>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</si>
  <si>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</si>
  <si>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</si>
  <si>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</si>
  <si>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</si>
  <si>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</si>
  <si>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</si>
  <si>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</si>
  <si>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</si>
  <si>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</si>
  <si>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</si>
  <si>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</si>
  <si>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</si>
  <si>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</si>
  <si>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</si>
  <si>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</si>
  <si>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</si>
  <si>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</si>
  <si>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</si>
  <si>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</si>
  <si>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</si>
  <si>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</si>
  <si>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</si>
  <si>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</si>
  <si>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</si>
  <si>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</si>
  <si>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</si>
  <si>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</si>
  <si>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</si>
  <si>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</si>
  <si>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</si>
  <si>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</si>
  <si>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</si>
  <si>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</si>
  <si>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</si>
  <si>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</si>
  <si>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</si>
  <si>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</si>
  <si>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</si>
  <si>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</si>
  <si>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</si>
  <si>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</si>
  <si>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</si>
  <si>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</si>
  <si>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</si>
  <si>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</si>
  <si>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</si>
  <si>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</si>
  <si>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</si>
  <si>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</si>
  <si>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</si>
  <si>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</si>
  <si>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</si>
  <si>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</si>
  <si>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</si>
  <si>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</si>
  <si>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</si>
  <si>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</si>
  <si>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</si>
  <si>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</si>
  <si>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</si>
  <si>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</si>
  <si>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</si>
  <si>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</si>
  <si>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</si>
  <si>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</si>
  <si>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</si>
  <si>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</si>
  <si>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</si>
  <si>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</si>
  <si>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</si>
  <si>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</si>
  <si>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</si>
  <si>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</si>
  <si>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</si>
  <si>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</si>
  <si>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</si>
  <si>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</si>
  <si>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</si>
  <si>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</si>
  <si>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</si>
  <si>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</si>
  <si>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</si>
  <si>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</si>
  <si>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</si>
  <si>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</si>
  <si>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</si>
  <si>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</si>
  <si>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</si>
  <si>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</si>
  <si>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</si>
  <si>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</si>
  <si>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</si>
  <si>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</si>
  <si>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</si>
  <si>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</si>
  <si>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</si>
  <si>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</si>
  <si>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</si>
  <si>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</si>
  <si>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</si>
  <si>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</si>
  <si>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</si>
  <si>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</si>
  <si>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</si>
  <si>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</si>
  <si>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</si>
  <si>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</si>
  <si>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</si>
  <si>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</si>
  <si>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</si>
  <si>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</si>
  <si>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</si>
  <si>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</si>
  <si>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</si>
  <si>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</si>
  <si>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</si>
  <si>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</si>
  <si>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</si>
  <si>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</si>
  <si>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</si>
  <si>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</si>
  <si>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</si>
  <si>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</si>
  <si>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</si>
  <si>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</si>
  <si>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</si>
  <si>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</si>
  <si>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</si>
  <si>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</si>
  <si>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</si>
  <si>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</si>
  <si>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</si>
  <si>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</si>
  <si>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</si>
  <si>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</si>
  <si>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</si>
  <si>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</si>
  <si>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</si>
  <si>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</si>
  <si>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</si>
  <si>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</si>
  <si>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</si>
  <si>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</si>
  <si>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</si>
  <si>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</si>
  <si>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</si>
  <si>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</si>
  <si>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</si>
  <si>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</si>
  <si>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</si>
  <si>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</si>
  <si>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</si>
  <si>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</si>
  <si>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</si>
  <si>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</si>
  <si>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</si>
  <si>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</si>
  <si>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</si>
  <si>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</si>
  <si>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</si>
  <si>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</si>
  <si>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</si>
  <si>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</si>
  <si>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</si>
  <si>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</si>
  <si>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</si>
  <si>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</si>
  <si>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</si>
  <si>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</si>
  <si>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</si>
  <si>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</si>
  <si>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</si>
  <si>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</si>
  <si>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</si>
  <si>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</si>
  <si>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</si>
  <si>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</si>
  <si>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</si>
  <si>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</si>
  <si>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</si>
  <si>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</si>
  <si>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</si>
  <si>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</si>
  <si>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</si>
  <si>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</si>
  <si>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</si>
  <si>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</si>
  <si>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</si>
  <si>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</si>
  <si>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</si>
  <si>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</si>
  <si>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</si>
  <si>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</si>
  <si>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</si>
  <si>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</si>
  <si>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</si>
  <si>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</si>
  <si>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</si>
  <si>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</si>
  <si>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</si>
  <si>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</si>
  <si>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</si>
  <si>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</si>
  <si>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</si>
  <si>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</si>
  <si>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</si>
  <si>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</si>
  <si>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</si>
  <si>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</si>
  <si>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</si>
  <si>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</si>
  <si>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</si>
  <si>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</si>
  <si>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</si>
  <si>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</si>
  <si>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</si>
  <si>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</si>
  <si>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</si>
  <si>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</si>
  <si>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</si>
  <si>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</si>
  <si>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</si>
  <si>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</si>
  <si>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</si>
  <si>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</si>
  <si>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</si>
  <si>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</si>
  <si>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</si>
  <si>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</si>
  <si>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</si>
  <si>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</si>
  <si>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</si>
  <si>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</si>
  <si>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</si>
  <si>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</si>
  <si>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</si>
  <si>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</si>
  <si>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</si>
  <si>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</si>
  <si>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</si>
  <si>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</si>
  <si>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</si>
  <si>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</si>
  <si>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</si>
  <si>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</si>
  <si>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</si>
  <si>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</si>
  <si>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</si>
  <si>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</si>
  <si>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</si>
  <si>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</si>
  <si>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</si>
  <si>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</si>
  <si>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</si>
  <si>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</si>
  <si>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</si>
  <si>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</si>
  <si>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</si>
  <si>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</si>
  <si>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</si>
  <si>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</si>
  <si>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</si>
  <si>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</si>
  <si>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</si>
  <si>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</si>
  <si>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</si>
  <si>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</si>
  <si>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</si>
  <si>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</si>
  <si>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</si>
  <si>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</si>
  <si>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</si>
  <si>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</si>
  <si>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</si>
  <si>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</si>
  <si>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</si>
  <si>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</si>
  <si>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</si>
  <si>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</si>
  <si>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</si>
  <si>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</si>
  <si>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</si>
  <si>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</si>
  <si>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</si>
  <si>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</si>
  <si>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</si>
  <si>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</si>
  <si>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</si>
  <si>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</si>
  <si>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</si>
  <si>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</si>
  <si>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</si>
  <si>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</si>
  <si>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</si>
  <si>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</si>
  <si>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</si>
  <si>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</si>
  <si>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</si>
  <si>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</si>
  <si>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</si>
  <si>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</si>
  <si>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</si>
  <si>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</si>
  <si>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</si>
  <si>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</si>
  <si>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</si>
  <si>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</si>
  <si>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</si>
  <si>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</si>
  <si>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</si>
  <si>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</si>
  <si>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</si>
  <si>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</si>
  <si>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</si>
  <si>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</si>
  <si>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</si>
  <si>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</si>
  <si>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</si>
  <si>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</si>
  <si>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</si>
  <si>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</si>
  <si>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</si>
  <si>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</si>
  <si>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</si>
  <si>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</si>
  <si>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</si>
  <si>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</si>
  <si>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</si>
  <si>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</si>
  <si>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</si>
  <si>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</si>
  <si>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</si>
  <si>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</si>
  <si>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</si>
  <si>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</si>
  <si>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</si>
  <si>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</si>
  <si>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</si>
  <si>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</si>
  <si>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</si>
  <si>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</si>
  <si>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</si>
  <si>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</si>
  <si>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</si>
  <si>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</si>
  <si>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</si>
  <si>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</si>
  <si>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</si>
  <si>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</si>
  <si>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</si>
  <si>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</si>
  <si>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</si>
  <si>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</si>
  <si>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</si>
  <si>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</si>
  <si>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</si>
  <si>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</si>
  <si>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</si>
  <si>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</si>
  <si>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</si>
  <si>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</si>
  <si>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</si>
  <si>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</si>
  <si>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</si>
  <si>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</si>
  <si>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</si>
  <si>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</si>
  <si>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</si>
  <si>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</si>
  <si>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</si>
  <si>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</si>
  <si>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</si>
  <si>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</si>
  <si>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</si>
  <si>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</si>
  <si>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</si>
  <si>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</si>
  <si>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</si>
  <si>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</si>
  <si>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</si>
  <si>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</si>
  <si>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</si>
  <si>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</si>
  <si>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</si>
  <si>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</si>
  <si>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</si>
  <si>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</si>
  <si>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</si>
  <si>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</si>
  <si>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</si>
  <si>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</si>
  <si>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</si>
  <si>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</si>
  <si>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</si>
  <si>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</si>
  <si>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</si>
  <si>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</si>
  <si>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</si>
  <si>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</si>
  <si>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</si>
  <si>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</si>
  <si>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</si>
  <si>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</si>
  <si>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</si>
  <si>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</si>
  <si>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</si>
  <si>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</si>
  <si>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</si>
  <si>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</si>
  <si>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</si>
  <si>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</si>
  <si>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</si>
  <si>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</si>
  <si>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</si>
  <si>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</si>
  <si>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</si>
  <si>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</si>
  <si>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</si>
  <si>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</si>
  <si>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</si>
  <si>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</si>
  <si>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</si>
  <si>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</si>
  <si>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</si>
  <si>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</si>
  <si>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</si>
  <si>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</si>
  <si>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</si>
  <si>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</si>
  <si>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</si>
  <si>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</si>
  <si>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</si>
  <si>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</si>
  <si>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</si>
  <si>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</si>
  <si>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</si>
  <si>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</si>
  <si>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</si>
  <si>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</si>
  <si>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</si>
  <si>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</si>
  <si>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</si>
  <si>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</si>
  <si>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</si>
  <si>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</si>
  <si>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</si>
  <si>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</si>
  <si>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</si>
  <si>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</si>
  <si>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</si>
  <si>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</si>
  <si>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</si>
  <si>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</si>
  <si>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</si>
  <si>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</si>
  <si>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</si>
  <si>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</si>
  <si>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</si>
  <si>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</si>
  <si>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</si>
  <si>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</si>
  <si>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</si>
  <si>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</si>
  <si>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</si>
  <si>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</si>
  <si>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</si>
  <si>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</si>
  <si>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</si>
  <si>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</si>
  <si>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</si>
  <si>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</si>
  <si>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</si>
  <si>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</si>
  <si>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</si>
  <si>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</si>
  <si>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</si>
  <si>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</si>
  <si>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</si>
  <si>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</si>
  <si>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</si>
  <si>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</si>
  <si>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</si>
  <si>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</si>
  <si>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</si>
  <si>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</si>
  <si>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</si>
  <si>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</si>
  <si>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</si>
  <si>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</si>
  <si>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</si>
  <si>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</si>
  <si>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</si>
  <si>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</si>
  <si>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</si>
  <si>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</si>
  <si>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</si>
  <si>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</si>
  <si>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</si>
  <si>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</si>
  <si>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</si>
  <si>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</si>
  <si>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</si>
  <si>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</si>
  <si>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</si>
  <si>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</si>
  <si>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</si>
  <si>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</si>
  <si>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</si>
  <si>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</si>
  <si>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</si>
  <si>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</si>
  <si>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</si>
  <si>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</si>
  <si>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</si>
  <si>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</si>
  <si>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</si>
  <si>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</si>
  <si>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</si>
  <si>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</si>
  <si>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</si>
  <si>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</si>
  <si>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</si>
  <si>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</si>
  <si>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</si>
  <si>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</si>
  <si>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</si>
  <si>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</si>
  <si>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</si>
  <si>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</si>
  <si>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</si>
  <si>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</si>
  <si>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</si>
  <si>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</si>
  <si>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</si>
  <si>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</si>
  <si>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</si>
  <si>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</si>
  <si>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</si>
  <si>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</si>
  <si>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</si>
  <si>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</si>
  <si>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</si>
  <si>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</si>
  <si>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</si>
  <si>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</si>
  <si>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</si>
  <si>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</si>
  <si>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</si>
  <si>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</si>
  <si>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</si>
  <si>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</si>
  <si>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</si>
  <si>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</si>
  <si>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</si>
  <si>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</si>
  <si>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</si>
  <si>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</si>
  <si>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</si>
  <si>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</si>
  <si>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</si>
  <si>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</si>
  <si>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</si>
  <si>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</si>
  <si>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</si>
  <si>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</si>
  <si>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</si>
  <si>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</si>
  <si>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</si>
  <si>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</si>
  <si>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</si>
  <si>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</si>
  <si>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</si>
  <si>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</si>
  <si>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</si>
  <si>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</si>
  <si>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</si>
  <si>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</si>
  <si>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</si>
  <si>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</si>
  <si>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</si>
  <si>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</si>
  <si>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</si>
  <si>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</si>
  <si>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</si>
  <si>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</si>
  <si>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</si>
  <si>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</si>
  <si>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</si>
  <si>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</si>
  <si>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</si>
  <si>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</si>
  <si>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</si>
  <si>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</si>
  <si>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</si>
  <si>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</si>
  <si>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</si>
  <si>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</si>
  <si>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</si>
  <si>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</si>
  <si>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</si>
  <si>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</si>
  <si>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</si>
  <si>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</si>
  <si>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</si>
  <si>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</si>
  <si>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</si>
  <si>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</si>
  <si>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</si>
  <si>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</si>
  <si>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</si>
  <si>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</si>
  <si>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</si>
  <si>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</si>
  <si>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</si>
  <si>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</si>
  <si>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</si>
  <si>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</si>
  <si>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</si>
  <si>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</si>
  <si>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</si>
  <si>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</si>
  <si>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</si>
  <si>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</si>
  <si>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</si>
  <si>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</si>
  <si>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</si>
  <si>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</si>
  <si>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</si>
  <si>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</si>
  <si>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</si>
  <si>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</si>
  <si>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</si>
  <si>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</si>
  <si>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</si>
  <si>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</si>
  <si>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</si>
  <si>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</si>
  <si>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</si>
  <si>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</si>
  <si>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</si>
  <si>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</si>
  <si>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</si>
  <si>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</si>
  <si>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</si>
  <si>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</si>
  <si>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</si>
  <si>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</si>
  <si>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</si>
  <si>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</si>
  <si>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</si>
  <si>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</si>
  <si>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</si>
  <si>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</si>
  <si>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</si>
  <si>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</si>
  <si>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</si>
  <si>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</si>
  <si>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</si>
  <si>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</si>
  <si>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</si>
  <si>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</si>
  <si>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</si>
  <si>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</si>
  <si>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</si>
  <si>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</si>
  <si>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</si>
  <si>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</si>
  <si>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</si>
  <si>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</si>
  <si>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</si>
  <si>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</si>
  <si>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</si>
  <si>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</si>
  <si>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</si>
  <si>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</si>
  <si>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</si>
  <si>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</si>
  <si>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</si>
  <si>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</si>
  <si>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</si>
  <si>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</si>
  <si>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</si>
  <si>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</si>
  <si>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</si>
  <si>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</si>
  <si>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</si>
  <si>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</si>
  <si>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</si>
  <si>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</si>
  <si>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</si>
  <si>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</si>
  <si>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</si>
  <si>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</si>
  <si>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</si>
  <si>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</si>
  <si>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</si>
  <si>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</si>
  <si>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</si>
  <si>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</si>
  <si>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</si>
  <si>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</si>
  <si>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</si>
  <si>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</si>
  <si>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</si>
  <si>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</si>
  <si>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</si>
  <si>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</si>
  <si>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</si>
  <si>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</si>
  <si>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</si>
  <si>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</si>
  <si>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</si>
  <si>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</si>
  <si>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</si>
  <si>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</si>
  <si>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</si>
  <si>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</si>
  <si>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</si>
  <si>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</si>
  <si>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</si>
  <si>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</si>
  <si>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</si>
  <si>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</si>
  <si>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</si>
  <si>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</si>
  <si>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</si>
  <si>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</si>
  <si>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</si>
  <si>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</si>
  <si>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</si>
  <si>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</si>
  <si>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</si>
  <si>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</si>
  <si>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</si>
  <si>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</si>
  <si>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</si>
  <si>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</si>
  <si>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</si>
  <si>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</si>
  <si>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</si>
  <si>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</si>
  <si>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</si>
  <si>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</si>
  <si>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</si>
  <si>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</si>
  <si>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</si>
  <si>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</si>
  <si>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</si>
  <si>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</si>
  <si>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</si>
  <si>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</si>
  <si>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</si>
  <si>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</si>
  <si>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</si>
  <si>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</si>
  <si>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</si>
  <si>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</si>
  <si>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</si>
  <si>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</si>
  <si>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</si>
  <si>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</si>
  <si>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</si>
  <si>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</si>
  <si>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</si>
  <si>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</si>
  <si>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</si>
  <si>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</si>
  <si>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</si>
  <si>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</si>
  <si>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</si>
  <si>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</si>
  <si>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</si>
  <si>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</si>
  <si>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</si>
  <si>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</si>
  <si>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</si>
  <si>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</si>
  <si>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</si>
  <si>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</si>
  <si>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</si>
  <si>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</si>
  <si>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</si>
  <si>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</si>
  <si>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</si>
  <si>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</si>
  <si>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</si>
  <si>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</si>
  <si>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</si>
  <si>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</si>
  <si>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</si>
  <si>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</si>
  <si>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</si>
  <si>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</si>
  <si>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</si>
  <si>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</si>
  <si>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</si>
  <si>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</si>
  <si>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</si>
  <si>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</si>
  <si>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</si>
  <si>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</si>
  <si>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</si>
  <si>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</si>
  <si>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</si>
  <si>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</si>
  <si>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</si>
  <si>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</si>
  <si>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</si>
  <si>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</si>
  <si>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</si>
  <si>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</si>
  <si>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</si>
  <si>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</si>
  <si>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</si>
  <si>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</si>
  <si>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</si>
  <si>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</si>
  <si>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</si>
  <si>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</si>
  <si>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</si>
  <si>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</si>
  <si>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</si>
  <si>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</si>
  <si>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</si>
  <si>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</si>
  <si>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</si>
  <si>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</si>
  <si>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</si>
  <si>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</si>
  <si>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</si>
  <si>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</si>
  <si>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</si>
  <si>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</si>
  <si>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</si>
  <si>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</si>
  <si>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</si>
  <si>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</si>
  <si>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</si>
  <si>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</si>
  <si>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</si>
  <si>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</si>
  <si>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</si>
  <si>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</si>
  <si>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</si>
  <si>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</si>
  <si>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</si>
  <si>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</si>
  <si>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</si>
  <si>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</si>
  <si>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</si>
  <si>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</si>
  <si>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</si>
  <si>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</si>
  <si>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</si>
  <si>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</si>
  <si>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</si>
  <si>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</si>
  <si>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</si>
  <si>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</si>
  <si>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</si>
  <si>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</si>
  <si>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</si>
  <si>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</si>
  <si>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</si>
  <si>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</si>
  <si>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</si>
  <si>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</si>
  <si>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</si>
  <si>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</si>
  <si>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</si>
  <si>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</si>
  <si>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</si>
  <si>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</si>
  <si>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</si>
  <si>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</si>
  <si>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</si>
  <si>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</si>
  <si>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</si>
  <si>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</si>
  <si>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</si>
  <si>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</si>
  <si>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</si>
  <si>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</si>
  <si>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</si>
  <si>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</si>
  <si>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</si>
  <si>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</si>
  <si>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</si>
  <si>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</si>
  <si>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</si>
  <si>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</si>
  <si>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</si>
  <si>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</si>
  <si>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</si>
  <si>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</si>
  <si>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</si>
  <si>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</si>
  <si>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</si>
  <si>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</si>
  <si>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</si>
  <si>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</si>
  <si>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</si>
  <si>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</si>
  <si>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</si>
  <si>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</si>
  <si>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</si>
  <si>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</si>
  <si>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</si>
  <si>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</si>
  <si>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</si>
  <si>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</si>
  <si>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</si>
  <si>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</si>
  <si>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</si>
  <si>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</si>
  <si>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</si>
  <si>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</si>
  <si>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</si>
  <si>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</si>
  <si>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</si>
  <si>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</si>
  <si>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</si>
  <si>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</si>
  <si>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</si>
  <si>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</si>
  <si>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</si>
  <si>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</si>
  <si>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</si>
  <si>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</si>
  <si>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</si>
  <si>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</si>
  <si>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</si>
  <si>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</si>
  <si>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</si>
  <si>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</si>
  <si>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</si>
  <si>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</si>
  <si>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</si>
  <si>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</si>
  <si>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</si>
  <si>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</si>
  <si>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</si>
  <si>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</si>
  <si>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</si>
  <si>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</si>
  <si>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</si>
  <si>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</si>
  <si>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</si>
  <si>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</si>
  <si>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</si>
  <si>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</si>
  <si>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</si>
  <si>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</si>
  <si>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</si>
  <si>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</si>
  <si>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</si>
  <si>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</si>
  <si>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</si>
  <si>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</si>
  <si>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</si>
  <si>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</si>
  <si>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</si>
  <si>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</si>
  <si>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</si>
  <si>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</si>
  <si>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</si>
  <si>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</si>
  <si>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</si>
  <si>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</si>
  <si>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</si>
  <si>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</si>
  <si>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</si>
  <si>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</si>
  <si>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</si>
  <si>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</si>
  <si>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</si>
  <si>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</si>
  <si>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</si>
  <si>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</si>
  <si>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</si>
  <si>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</si>
  <si>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</si>
  <si>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</si>
  <si>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</si>
  <si>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</si>
  <si>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</si>
  <si>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</si>
  <si>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</si>
  <si>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</si>
  <si>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</si>
  <si>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</si>
  <si>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</si>
  <si>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</si>
  <si>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</si>
  <si>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</si>
  <si>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</si>
  <si>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</si>
  <si>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</si>
  <si>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</si>
  <si>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</si>
  <si>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</si>
  <si>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</si>
  <si>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</si>
  <si>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</si>
  <si>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</si>
  <si>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</si>
  <si>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</si>
  <si>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</si>
  <si>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</si>
  <si>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</si>
  <si>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</si>
  <si>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</si>
  <si>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</si>
  <si>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</si>
  <si>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</si>
  <si>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</si>
  <si>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</si>
  <si>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</si>
  <si>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</si>
  <si>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</si>
  <si>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</si>
  <si>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</si>
  <si>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</si>
  <si>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</si>
  <si>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</si>
  <si>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</si>
  <si>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</si>
  <si>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</si>
  <si>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</si>
  <si>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</si>
  <si>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</si>
  <si>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</si>
  <si>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</si>
  <si>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</si>
  <si>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</si>
  <si>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</si>
  <si>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</si>
  <si>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</si>
  <si>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</si>
  <si>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</si>
  <si>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</si>
  <si>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</si>
  <si>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</si>
  <si>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</si>
  <si>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</si>
  <si>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</si>
  <si>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</si>
  <si>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</si>
  <si>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</si>
  <si>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</si>
  <si>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</si>
  <si>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</si>
  <si>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</si>
  <si>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</si>
  <si>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</si>
  <si>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</si>
  <si>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</si>
  <si>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</si>
  <si>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</si>
  <si>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</si>
  <si>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</si>
  <si>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</si>
  <si>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</si>
  <si>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</si>
  <si>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</si>
  <si>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</si>
  <si>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</si>
  <si>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</si>
  <si>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</si>
  <si>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</si>
  <si>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</si>
  <si>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</si>
  <si>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</si>
  <si>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</si>
  <si>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</si>
  <si>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</si>
  <si>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</si>
  <si>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</si>
  <si>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</si>
  <si>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</si>
  <si>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</si>
  <si>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</si>
  <si>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</si>
  <si>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</si>
  <si>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</si>
  <si>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</si>
  <si>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</si>
  <si>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</si>
  <si>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</si>
  <si>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</si>
  <si>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</si>
  <si>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</si>
  <si>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</si>
  <si>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</si>
  <si>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</si>
  <si>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</si>
  <si>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</si>
  <si>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</si>
  <si>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</si>
  <si>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</si>
  <si>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</si>
  <si>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</si>
  <si>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</si>
  <si>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</si>
  <si>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</si>
  <si>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</si>
  <si>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</si>
  <si>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</si>
  <si>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</si>
  <si>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</si>
  <si>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</si>
  <si>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</si>
  <si>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</si>
  <si>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</si>
  <si>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</si>
  <si>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</si>
  <si>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</si>
  <si>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</si>
  <si>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</si>
  <si>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</si>
  <si>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</si>
  <si>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</si>
  <si>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</si>
  <si>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</si>
  <si>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</si>
  <si>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</si>
  <si>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</si>
  <si>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</si>
  <si>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</si>
  <si>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</si>
  <si>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</si>
  <si>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</si>
  <si>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</si>
  <si>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</si>
  <si>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</si>
  <si>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</si>
  <si>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</si>
  <si>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</si>
  <si>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</si>
  <si>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</si>
  <si>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</si>
  <si>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</si>
  <si>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</si>
  <si>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</si>
  <si>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</si>
  <si>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</si>
  <si>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</si>
  <si>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</si>
  <si>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</si>
  <si>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</si>
  <si>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</si>
  <si>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</si>
  <si>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</si>
  <si>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</si>
  <si>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</si>
  <si>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</si>
  <si>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</si>
  <si>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</si>
  <si>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</si>
  <si>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</si>
  <si>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</si>
  <si>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</si>
  <si>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</si>
  <si>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</si>
  <si>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</si>
  <si>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</si>
  <si>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</si>
  <si>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</si>
  <si>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</si>
  <si>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</si>
  <si>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</si>
  <si>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</si>
  <si>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</si>
  <si>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</si>
  <si>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</si>
  <si>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</si>
  <si>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</si>
  <si>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</si>
  <si>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</si>
  <si>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</si>
  <si>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</si>
  <si>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</si>
  <si>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</si>
  <si>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</si>
  <si>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</si>
  <si>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</si>
  <si>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</si>
  <si>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</si>
  <si>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</si>
  <si>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</si>
  <si>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</si>
  <si>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</si>
  <si>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</si>
  <si>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</si>
  <si>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</si>
  <si>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</si>
  <si>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</si>
  <si>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</si>
  <si>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</si>
  <si>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</si>
  <si>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</si>
  <si>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</si>
  <si>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</si>
  <si>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</si>
  <si>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</si>
  <si>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</si>
  <si>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</si>
  <si>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</si>
  <si>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</si>
  <si>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</si>
  <si>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</si>
  <si>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</si>
  <si>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</si>
  <si>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</si>
  <si>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</si>
  <si>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</si>
  <si>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</si>
  <si>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</si>
  <si>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</si>
  <si>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</si>
  <si>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</si>
  <si>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</si>
  <si>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</si>
  <si>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</si>
  <si>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</si>
  <si>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</si>
  <si>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</si>
  <si>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</si>
  <si>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</si>
  <si>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</si>
  <si>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</si>
  <si>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</si>
  <si>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</si>
  <si>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</si>
  <si>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</si>
  <si>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</si>
  <si>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</si>
  <si>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</si>
  <si>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</si>
  <si>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</si>
  <si>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</si>
  <si>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</si>
  <si>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</si>
  <si>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</si>
  <si>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</si>
  <si>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</si>
  <si>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</si>
  <si>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</si>
  <si>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</si>
  <si>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</si>
  <si>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</si>
  <si>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</si>
  <si>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</si>
  <si>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</si>
  <si>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</si>
  <si>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</si>
  <si>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</si>
  <si>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</si>
  <si>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</si>
  <si>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</si>
  <si>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</si>
  <si>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</si>
  <si>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</si>
  <si>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</si>
  <si>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</si>
  <si>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</si>
  <si>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</si>
  <si>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</si>
  <si>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</si>
  <si>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</si>
  <si>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</si>
  <si>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</si>
  <si>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</si>
  <si>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</si>
  <si>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</si>
  <si>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</si>
  <si>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</si>
  <si>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</si>
  <si>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</si>
  <si>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</si>
  <si>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</si>
  <si>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</si>
  <si>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</si>
  <si>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</si>
  <si>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</si>
  <si>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</si>
  <si>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</si>
  <si>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</si>
  <si>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</si>
  <si>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</si>
  <si>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</si>
  <si>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</si>
  <si>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</si>
  <si>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</si>
  <si>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</si>
  <si>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</si>
  <si>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</si>
  <si>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</si>
  <si>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</si>
  <si>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</si>
  <si>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</si>
  <si>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</si>
  <si>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</si>
  <si>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</si>
  <si>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</si>
  <si>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</si>
  <si>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</si>
  <si>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</si>
  <si>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</si>
  <si>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</si>
  <si>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</si>
  <si>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</si>
  <si>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</si>
  <si>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</si>
  <si>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</si>
  <si>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</si>
  <si>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</si>
  <si>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</si>
  <si>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</si>
  <si>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</si>
  <si>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</si>
  <si>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</si>
  <si>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</si>
  <si>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</si>
  <si>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</si>
  <si>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</si>
  <si>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</si>
  <si>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</si>
  <si>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</si>
  <si>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</si>
  <si>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</si>
  <si>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</si>
  <si>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</si>
  <si>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</si>
  <si>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</si>
  <si>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</si>
  <si>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</si>
  <si>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</si>
  <si>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</si>
  <si>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</si>
  <si>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</si>
  <si>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</si>
  <si>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</si>
  <si>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</si>
  <si>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</si>
  <si>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</si>
  <si>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</si>
  <si>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</si>
  <si>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</si>
  <si>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</si>
  <si>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</si>
  <si>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</si>
  <si>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</si>
  <si>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</si>
  <si>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</si>
  <si>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</si>
  <si>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</si>
  <si>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</si>
  <si>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</si>
  <si>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</si>
  <si>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</si>
  <si>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</si>
  <si>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</si>
  <si>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</si>
  <si>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</si>
  <si>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</si>
  <si>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</si>
  <si>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</si>
  <si>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</si>
  <si>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</si>
  <si>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</si>
  <si>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</si>
  <si>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</si>
  <si>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</si>
  <si>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</si>
  <si>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</si>
  <si>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</si>
  <si>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</si>
  <si>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</si>
  <si>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</si>
  <si>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</si>
  <si>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</si>
  <si>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</si>
  <si>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</si>
  <si>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</si>
  <si>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</si>
  <si>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</si>
  <si>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</si>
  <si>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</si>
  <si>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</si>
  <si>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</si>
  <si>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</si>
  <si>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</si>
  <si>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</si>
  <si>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</si>
  <si>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</si>
  <si>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</si>
  <si>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</si>
  <si>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</si>
  <si>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</si>
  <si>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</si>
  <si>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</si>
  <si>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</si>
  <si>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</si>
  <si>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</si>
  <si>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</si>
  <si>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</si>
  <si>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</si>
  <si>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</si>
  <si>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</si>
  <si>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</si>
  <si>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</si>
  <si>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</si>
  <si>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</si>
  <si>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</si>
  <si>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</si>
  <si>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</si>
  <si>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</si>
  <si>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</si>
  <si>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</si>
  <si>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</si>
  <si>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</si>
  <si>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</si>
  <si>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</si>
  <si>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</si>
  <si>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</si>
  <si>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</si>
  <si>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</si>
  <si>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</si>
  <si>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</si>
  <si>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</si>
  <si>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</si>
  <si>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</si>
  <si>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</si>
  <si>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</si>
  <si>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</si>
  <si>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</si>
  <si>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</si>
  <si>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</si>
  <si>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</si>
  <si>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</si>
  <si>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</si>
  <si>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</si>
  <si>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</si>
  <si>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</si>
  <si>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</si>
  <si>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</si>
  <si>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</si>
  <si>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</si>
  <si>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</si>
  <si>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</si>
  <si>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</si>
  <si>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</si>
  <si>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</si>
  <si>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</si>
  <si>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</si>
  <si>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</si>
  <si>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</si>
  <si>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</si>
  <si>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</si>
  <si>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</si>
  <si>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</si>
  <si>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</si>
  <si>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</si>
  <si>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</si>
  <si>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</si>
  <si>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</si>
  <si>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</si>
  <si>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</si>
  <si>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</si>
  <si>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</si>
  <si>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</si>
  <si>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</si>
  <si>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</si>
  <si>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</si>
  <si>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</si>
  <si>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</si>
  <si>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</si>
  <si>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</si>
  <si>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</si>
  <si>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</si>
  <si>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</si>
  <si>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</si>
  <si>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</si>
  <si>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</si>
  <si>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</si>
  <si>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</si>
  <si>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</si>
  <si>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</si>
  <si>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</si>
  <si>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</si>
  <si>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</si>
  <si>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</si>
  <si>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</si>
  <si>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</si>
  <si>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</si>
  <si>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</si>
  <si>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</si>
  <si>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</si>
  <si>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</si>
  <si>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</si>
  <si>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</si>
  <si>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</si>
  <si>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</si>
  <si>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</si>
  <si>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</si>
  <si>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</si>
  <si>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</si>
  <si>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</si>
  <si>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</si>
  <si>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</si>
  <si>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</si>
  <si>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</si>
  <si>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</si>
  <si>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</si>
  <si>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</si>
  <si>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</si>
  <si>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</si>
  <si>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</si>
  <si>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</si>
  <si>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</si>
  <si>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</si>
  <si>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</si>
  <si>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</si>
  <si>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</si>
  <si>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</si>
  <si>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</si>
  <si>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</si>
  <si>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</si>
  <si>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</si>
  <si>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</si>
  <si>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</si>
  <si>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</si>
  <si>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</si>
  <si>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</si>
  <si>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</si>
  <si>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</si>
  <si>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</si>
  <si>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</si>
  <si>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</si>
  <si>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</si>
  <si>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</si>
  <si>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</si>
  <si>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</si>
  <si>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</si>
  <si>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</si>
  <si>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</si>
  <si>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</si>
  <si>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</si>
  <si>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</si>
  <si>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</si>
  <si>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</si>
  <si>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</si>
  <si>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</si>
  <si>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</si>
  <si>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</si>
  <si>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</si>
  <si>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</si>
  <si>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</si>
  <si>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</si>
  <si>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</si>
  <si>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</si>
  <si>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</si>
  <si>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</si>
  <si>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</si>
  <si>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</si>
  <si>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</si>
  <si>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</si>
  <si>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</si>
  <si>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</si>
  <si>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</si>
  <si>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</si>
  <si>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</si>
  <si>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</si>
  <si>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</si>
  <si>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</si>
  <si>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</si>
  <si>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</si>
  <si>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</si>
  <si>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</si>
  <si>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</si>
  <si>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</si>
  <si>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</si>
  <si>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</si>
  <si>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</si>
  <si>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</si>
  <si>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</si>
  <si>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</si>
  <si>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</si>
  <si>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</si>
  <si>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</si>
  <si>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</si>
  <si>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</si>
  <si>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</si>
  <si>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</si>
  <si>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</si>
  <si>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</si>
  <si>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</si>
  <si>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</si>
  <si>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</si>
  <si>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</si>
  <si>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</si>
  <si>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</si>
  <si>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</si>
  <si>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</si>
  <si>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</si>
  <si>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</si>
  <si>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</si>
  <si>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</si>
  <si>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</si>
  <si>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</si>
  <si>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</si>
  <si>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</si>
  <si>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</si>
  <si>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</si>
  <si>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</si>
  <si>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</si>
  <si>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</si>
  <si>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</si>
  <si>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</si>
  <si>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</si>
  <si>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</si>
  <si>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</si>
  <si>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</si>
  <si>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</si>
  <si>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</si>
  <si>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</si>
  <si>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</si>
  <si>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</si>
  <si>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</si>
  <si>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</si>
  <si>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</si>
  <si>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</si>
  <si>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</si>
  <si>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</si>
  <si>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</si>
  <si>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</si>
  <si>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</si>
  <si>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</si>
  <si>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</si>
  <si>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</si>
  <si>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</si>
  <si>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</si>
  <si>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</si>
  <si>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</si>
  <si>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</si>
  <si>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</si>
  <si>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</si>
  <si>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</si>
  <si>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</si>
  <si>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</si>
  <si>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</si>
  <si>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</si>
  <si>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</si>
  <si>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</si>
  <si>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</si>
  <si>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</si>
  <si>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</si>
  <si>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</si>
  <si>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</si>
  <si>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</si>
  <si>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</si>
  <si>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</si>
  <si>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</si>
  <si>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</si>
  <si>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</si>
  <si>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</si>
  <si>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</si>
  <si>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</si>
  <si>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</si>
  <si>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</si>
  <si>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</si>
  <si>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</si>
  <si>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</si>
  <si>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</si>
  <si>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</si>
  <si>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</si>
  <si>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</si>
  <si>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</si>
  <si>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</si>
  <si>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</si>
  <si>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</si>
  <si>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</si>
  <si>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</si>
  <si>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</si>
  <si>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</si>
  <si>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</si>
  <si>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</si>
  <si>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</si>
  <si>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</si>
  <si>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</si>
  <si>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</si>
  <si>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</si>
  <si>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</si>
  <si>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</si>
  <si>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</si>
  <si>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</si>
  <si>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</si>
  <si>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</si>
  <si>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</si>
  <si>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</si>
  <si>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</si>
  <si>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</si>
  <si>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</si>
  <si>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</si>
  <si>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</si>
  <si>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</si>
  <si>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</si>
  <si>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</si>
  <si>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</si>
  <si>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</si>
  <si>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</si>
  <si>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</si>
  <si>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</si>
  <si>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</si>
  <si>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</si>
  <si>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</si>
  <si>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</si>
  <si>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</si>
  <si>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</si>
  <si>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</si>
  <si>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</si>
  <si>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</si>
  <si>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</si>
  <si>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</si>
  <si>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</si>
  <si>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</si>
  <si>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</si>
  <si>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</si>
  <si>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</si>
  <si>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</si>
  <si>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</si>
  <si>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</si>
  <si>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</si>
  <si>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</si>
  <si>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</si>
  <si>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</si>
  <si>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</si>
  <si>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</si>
  <si>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</si>
  <si>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</si>
  <si>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</si>
  <si>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</si>
  <si>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</si>
  <si>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</si>
  <si>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</si>
  <si>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</si>
  <si>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</si>
  <si>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</si>
  <si>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</si>
  <si>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</si>
  <si>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</si>
  <si>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</si>
  <si>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</si>
  <si>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</si>
  <si>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</si>
  <si>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</si>
  <si>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</si>
  <si>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</si>
  <si>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</si>
  <si>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</si>
  <si>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</si>
  <si>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</si>
  <si>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</si>
  <si>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</si>
  <si>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</si>
  <si>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</si>
  <si>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</si>
  <si>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</si>
  <si>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</si>
  <si>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</si>
  <si>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</si>
  <si>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</si>
  <si>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</si>
  <si>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</si>
  <si>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</si>
  <si>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</si>
  <si>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</si>
  <si>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</si>
  <si>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</si>
  <si>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</si>
  <si>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</si>
  <si>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</si>
  <si>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</si>
  <si>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</si>
  <si>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</si>
  <si>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</si>
  <si>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</si>
  <si>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</si>
  <si>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</si>
  <si>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</si>
  <si>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</si>
  <si>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</si>
  <si>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</si>
  <si>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</si>
  <si>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</si>
  <si>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</si>
  <si>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</si>
  <si>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</si>
  <si>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</si>
  <si>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</si>
  <si>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</si>
  <si>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</si>
  <si>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</si>
  <si>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</si>
  <si>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</si>
  <si>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</si>
  <si>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</si>
  <si>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</si>
  <si>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</si>
  <si>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</si>
  <si>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</si>
  <si>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</si>
  <si>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</si>
  <si>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</si>
  <si>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</si>
  <si>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</si>
  <si>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</si>
  <si>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</si>
  <si>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</si>
  <si>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</si>
  <si>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</si>
  <si>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</si>
  <si>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</si>
  <si>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</si>
  <si>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</si>
  <si>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</si>
  <si>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</si>
  <si>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</si>
  <si>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</si>
  <si>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</si>
  <si>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</si>
  <si>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</si>
  <si>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</si>
  <si>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</si>
  <si>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</si>
  <si>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</si>
  <si>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</si>
  <si>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</si>
  <si>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</si>
  <si>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</si>
  <si>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</si>
  <si>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</si>
  <si>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</si>
  <si>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</si>
  <si>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</si>
  <si>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</si>
  <si>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</si>
  <si>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</si>
  <si>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</si>
  <si>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</si>
  <si>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</si>
  <si>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</si>
  <si>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</si>
  <si>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</si>
  <si>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</si>
  <si>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</si>
  <si>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</si>
  <si>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</si>
  <si>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</si>
  <si>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</si>
  <si>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</si>
  <si>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</si>
  <si>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</si>
  <si>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</si>
  <si>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</si>
  <si>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</si>
  <si>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</si>
  <si>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</si>
  <si>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</si>
  <si>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</si>
  <si>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</si>
  <si>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</si>
  <si>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</si>
  <si>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</si>
  <si>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</si>
  <si>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</si>
  <si>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</si>
  <si>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</si>
  <si>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</si>
  <si>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</si>
  <si>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</si>
  <si>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</si>
  <si>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</si>
  <si>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</si>
  <si>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</si>
  <si>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</si>
  <si>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</si>
  <si>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</si>
  <si>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</si>
  <si>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</si>
  <si>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</si>
  <si>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</si>
  <si>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</si>
  <si>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</si>
  <si>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</si>
  <si>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</si>
  <si>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</si>
  <si>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</si>
  <si>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</si>
  <si>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</si>
  <si>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</si>
  <si>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</si>
  <si>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</si>
  <si>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</si>
  <si>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</si>
  <si>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</si>
  <si>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</si>
  <si>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</si>
  <si>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</si>
  <si>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</si>
  <si>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</si>
  <si>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</si>
  <si>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</si>
  <si>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</si>
  <si>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</si>
  <si>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</si>
  <si>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</si>
  <si>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</si>
  <si>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</si>
  <si>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</si>
  <si>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</si>
  <si>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</si>
  <si>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</si>
  <si>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</si>
  <si>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</si>
  <si>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</si>
  <si>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</si>
  <si>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</si>
  <si>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</si>
  <si>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</si>
  <si>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</si>
  <si>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</si>
  <si>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</si>
  <si>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</si>
  <si>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</si>
  <si>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</si>
  <si>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</si>
  <si>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</si>
  <si>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</si>
  <si>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</si>
  <si>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</si>
  <si>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</si>
  <si>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</si>
  <si>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</si>
  <si>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</si>
  <si>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</si>
  <si>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</si>
  <si>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</si>
  <si>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</si>
  <si>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</si>
  <si>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</si>
  <si>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</si>
  <si>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</si>
  <si>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</si>
  <si>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</si>
  <si>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</si>
  <si>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</si>
  <si>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</si>
  <si>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</si>
  <si>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</si>
  <si>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</si>
  <si>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</si>
  <si>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</si>
  <si>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</si>
  <si>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</si>
  <si>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</si>
  <si>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</si>
  <si>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</si>
  <si>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</si>
  <si>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</si>
  <si>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</si>
  <si>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</si>
  <si>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</si>
  <si>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</si>
  <si>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</si>
  <si>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</si>
  <si>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</si>
  <si>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</si>
  <si>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</si>
  <si>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</si>
  <si>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</si>
  <si>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</si>
  <si>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</si>
  <si>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</si>
  <si>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</si>
  <si>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</si>
  <si>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</si>
  <si>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</si>
  <si>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</si>
  <si>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</si>
  <si>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</si>
  <si>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</si>
  <si>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</si>
  <si>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</si>
  <si>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</si>
  <si>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</si>
  <si>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</si>
  <si>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</si>
  <si>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</si>
  <si>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</si>
  <si>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</si>
  <si>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</si>
  <si>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</si>
  <si>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</si>
  <si>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</si>
  <si>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</si>
  <si>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</si>
  <si>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</si>
  <si>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</si>
  <si>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</si>
  <si>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</si>
  <si>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</si>
  <si>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</si>
  <si>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</si>
  <si>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</si>
  <si>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</si>
  <si>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</si>
  <si>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</si>
  <si>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</si>
  <si>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</si>
  <si>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</si>
  <si>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</si>
  <si>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</si>
  <si>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</si>
  <si>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</si>
  <si>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</si>
  <si>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</si>
  <si>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</si>
  <si>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</si>
  <si>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</si>
  <si>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</si>
  <si>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</si>
  <si>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</si>
  <si>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</si>
  <si>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</si>
  <si>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</si>
  <si>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</si>
  <si>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</si>
  <si>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</si>
  <si>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</si>
  <si>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</si>
  <si>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</si>
  <si>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</si>
  <si>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</si>
  <si>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</si>
  <si>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</si>
  <si>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</si>
  <si>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</si>
  <si>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</si>
  <si>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</si>
  <si>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</si>
  <si>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</si>
  <si>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</si>
  <si>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</si>
  <si>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</si>
  <si>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</si>
  <si>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</si>
  <si>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</si>
  <si>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</si>
  <si>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</si>
  <si>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</si>
  <si>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</si>
  <si>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</si>
  <si>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</si>
  <si>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</si>
  <si>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</si>
  <si>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</si>
  <si>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</si>
  <si>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</si>
  <si>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</si>
  <si>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</si>
  <si>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</si>
  <si>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</si>
  <si>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</si>
  <si>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</si>
  <si>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</si>
  <si>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</si>
  <si>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</si>
  <si>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</si>
  <si>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</si>
  <si>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</si>
  <si>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</si>
  <si>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</si>
  <si>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</si>
  <si>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</si>
  <si>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</si>
  <si>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</si>
  <si>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</si>
  <si>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</si>
  <si>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</si>
  <si>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</si>
  <si>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</si>
  <si>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</si>
  <si>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</si>
  <si>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</si>
  <si>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</si>
  <si>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</si>
  <si>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</si>
  <si>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</si>
  <si>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</si>
  <si>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</si>
  <si>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</si>
  <si>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</si>
  <si>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</si>
  <si>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</si>
  <si>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</si>
  <si>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</si>
  <si>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</si>
  <si>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</si>
  <si>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</si>
  <si>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</si>
  <si>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</si>
  <si>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</si>
  <si>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</si>
  <si>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</si>
  <si>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</si>
  <si>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</si>
  <si>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</si>
  <si>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</si>
  <si>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</si>
  <si>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</si>
  <si>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</si>
  <si>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</si>
  <si>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</si>
  <si>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</si>
  <si>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</si>
  <si>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</si>
  <si>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</si>
  <si>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</si>
  <si>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</si>
  <si>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</si>
  <si>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</si>
  <si>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</si>
  <si>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</si>
  <si>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</si>
  <si>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</si>
  <si>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</si>
  <si>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</si>
  <si>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</si>
  <si>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</si>
  <si>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</si>
  <si>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</si>
  <si>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</si>
  <si>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</si>
  <si>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</si>
  <si>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</si>
  <si>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</si>
  <si>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</si>
  <si>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</si>
  <si>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</si>
  <si>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</si>
  <si>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</si>
  <si>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</si>
  <si>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</si>
  <si>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</si>
  <si>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</si>
  <si>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</si>
  <si>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</si>
  <si>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</si>
  <si>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</si>
  <si>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</si>
  <si>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</si>
  <si>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</si>
  <si>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</si>
  <si>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</si>
  <si>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</si>
  <si>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</si>
  <si>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</si>
  <si>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</si>
  <si>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</si>
  <si>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</si>
  <si>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</si>
  <si>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</si>
  <si>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</si>
  <si>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</si>
  <si>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</si>
  <si>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</si>
  <si>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</si>
  <si>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</si>
  <si>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</si>
  <si>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</si>
  <si>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</si>
  <si>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</si>
  <si>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</si>
  <si>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</si>
  <si>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</si>
  <si>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</si>
  <si>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</si>
  <si>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</si>
  <si>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</si>
  <si>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</si>
  <si>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</si>
  <si>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</si>
  <si>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</si>
  <si>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</si>
  <si>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</si>
  <si>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</si>
  <si>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</si>
  <si>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</si>
  <si>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</si>
  <si>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</si>
  <si>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</si>
  <si>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</si>
  <si>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</si>
  <si>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</si>
  <si>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</si>
  <si>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</si>
  <si>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</si>
  <si>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</si>
  <si>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</si>
  <si>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</si>
  <si>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</si>
  <si>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</si>
  <si>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</si>
  <si>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</si>
  <si>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</si>
  <si>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</si>
  <si>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</si>
  <si>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</si>
  <si>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</si>
  <si>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</si>
  <si>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</si>
  <si>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</si>
  <si>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</si>
  <si>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</si>
  <si>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</si>
  <si>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</si>
  <si>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</si>
  <si>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</si>
  <si>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</si>
  <si>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</si>
  <si>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</si>
  <si>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</si>
  <si>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</si>
  <si>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</si>
  <si>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</si>
  <si>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</si>
  <si>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</si>
  <si>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</si>
  <si>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</si>
  <si>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</si>
  <si>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</si>
  <si>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</si>
  <si>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</si>
  <si>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</si>
  <si>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</si>
  <si>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</si>
  <si>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</si>
  <si>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</si>
  <si>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</si>
  <si>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</si>
  <si>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</si>
  <si>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</si>
  <si>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</si>
  <si>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</si>
  <si>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</si>
  <si>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</si>
  <si>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</si>
  <si>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</si>
  <si>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</si>
  <si>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</si>
  <si>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</si>
  <si>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</si>
  <si>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</si>
  <si>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</si>
  <si>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</si>
  <si>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</si>
  <si>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</si>
  <si>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</si>
  <si>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</si>
  <si>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</si>
  <si>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</si>
  <si>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</si>
  <si>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</si>
  <si>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</si>
  <si>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</si>
  <si>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</si>
  <si>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</si>
  <si>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</si>
  <si>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</si>
  <si>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</si>
  <si>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</si>
  <si>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</si>
  <si>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</si>
  <si>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</si>
  <si>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</si>
  <si>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</si>
  <si>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</si>
  <si>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</si>
  <si>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</si>
  <si>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</si>
  <si>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</si>
  <si>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</si>
  <si>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</si>
  <si>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</si>
  <si>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</si>
  <si>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</si>
  <si>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</si>
  <si>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</si>
  <si>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</si>
  <si>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</si>
  <si>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</si>
  <si>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</si>
  <si>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</si>
  <si>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</si>
  <si>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</si>
  <si>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</si>
  <si>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</si>
  <si>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</si>
  <si>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</si>
  <si>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</si>
  <si>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</si>
  <si>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</si>
  <si>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</si>
  <si>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</si>
  <si>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</si>
  <si>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</si>
  <si>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</si>
  <si>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</si>
  <si>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</si>
  <si>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</si>
  <si>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</si>
  <si>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</si>
  <si>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</si>
  <si>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</si>
  <si>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</si>
  <si>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</si>
  <si>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</si>
  <si>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</si>
  <si>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</si>
  <si>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</si>
  <si>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</si>
  <si>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</si>
  <si>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</si>
  <si>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</si>
  <si>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</si>
  <si>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</si>
  <si>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</si>
  <si>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</si>
  <si>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</si>
  <si>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</si>
  <si>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</si>
  <si>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</si>
  <si>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</si>
  <si>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</si>
  <si>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</si>
  <si>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</si>
  <si>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</si>
  <si>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</si>
  <si>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</si>
  <si>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</si>
  <si>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</si>
  <si>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</si>
  <si>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</si>
  <si>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</si>
  <si>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</si>
  <si>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</si>
  <si>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</si>
  <si>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</si>
  <si>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</si>
  <si>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</si>
  <si>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</si>
  <si>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</si>
  <si>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</si>
  <si>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</si>
  <si>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</si>
  <si>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</si>
  <si>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</si>
  <si>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</si>
  <si>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</si>
  <si>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</si>
  <si>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</si>
  <si>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</si>
  <si>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</si>
  <si>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</si>
  <si>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</si>
  <si>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</si>
  <si>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</si>
  <si>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</si>
  <si>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</si>
  <si>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</si>
  <si>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</si>
  <si>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</si>
  <si>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</si>
  <si>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</si>
  <si>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</si>
  <si>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</si>
  <si>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</si>
  <si>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</si>
  <si>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</si>
  <si>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</si>
  <si>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</si>
  <si>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</si>
  <si>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</si>
  <si>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</si>
  <si>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</si>
  <si>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</si>
  <si>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</si>
  <si>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</si>
  <si>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</si>
  <si>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</si>
  <si>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</si>
  <si>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</si>
  <si>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</si>
  <si>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</si>
  <si>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</si>
  <si>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</si>
  <si>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</si>
  <si>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</si>
  <si>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</si>
  <si>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</si>
  <si>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</si>
  <si>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</si>
  <si>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</si>
  <si>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</si>
  <si>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</si>
  <si>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</si>
  <si>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</si>
  <si>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</si>
  <si>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</si>
  <si>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</si>
  <si>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</si>
  <si>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</si>
  <si>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</si>
  <si>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</si>
  <si>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</si>
  <si>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</si>
  <si>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</si>
  <si>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</si>
  <si>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</si>
  <si>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</si>
  <si>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</si>
  <si>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</si>
  <si>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</si>
  <si>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</si>
  <si>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</si>
  <si>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</si>
  <si>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</si>
  <si>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</si>
  <si>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</si>
  <si>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</si>
  <si>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</si>
  <si>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</si>
  <si>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</si>
  <si>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</si>
  <si>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</si>
  <si>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</si>
  <si>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</si>
  <si>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</si>
  <si>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</si>
  <si>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</si>
  <si>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</si>
  <si>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</si>
  <si>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</si>
  <si>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</si>
  <si>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</si>
  <si>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</si>
  <si>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</si>
  <si>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</si>
  <si>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</si>
  <si>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</si>
  <si>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</si>
  <si>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</si>
  <si>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</si>
  <si>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</si>
  <si>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</si>
  <si>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</si>
  <si>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</si>
  <si>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</si>
  <si>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</si>
  <si>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</si>
  <si>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</si>
  <si>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</si>
  <si>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</si>
  <si>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</si>
  <si>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</si>
  <si>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</si>
  <si>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</si>
  <si>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</si>
  <si>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</si>
  <si>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</si>
  <si>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</si>
  <si>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</si>
  <si>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</si>
  <si>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</si>
  <si>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</si>
  <si>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</si>
  <si>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</si>
  <si>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</si>
  <si>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</si>
  <si>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</si>
  <si>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</si>
  <si>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</si>
  <si>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</si>
  <si>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</si>
  <si>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</si>
  <si>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</si>
  <si>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</si>
  <si>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</si>
  <si>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</si>
  <si>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</si>
  <si>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</si>
  <si>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</si>
  <si>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</si>
  <si>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</si>
  <si>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</si>
  <si>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</si>
  <si>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</si>
  <si>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</si>
  <si>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</si>
  <si>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</si>
  <si>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</si>
  <si>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</si>
  <si>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</si>
  <si>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</si>
  <si>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</si>
  <si>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</si>
  <si>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</si>
  <si>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</si>
  <si>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</si>
  <si>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</si>
  <si>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</si>
  <si>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</si>
  <si>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</si>
  <si>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</si>
  <si>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</si>
  <si>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</si>
  <si>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</si>
  <si>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</si>
  <si>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</si>
  <si>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</si>
  <si>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</si>
  <si>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</si>
  <si>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</si>
  <si>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</si>
  <si>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</si>
  <si>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</si>
  <si>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</si>
  <si>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</si>
  <si>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</si>
  <si>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</si>
  <si>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</si>
  <si>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</si>
  <si>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</si>
  <si>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</si>
  <si>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</si>
  <si>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</si>
  <si>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</si>
  <si>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</si>
  <si>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</si>
  <si>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</si>
  <si>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</si>
  <si>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</si>
  <si>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</si>
  <si>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</si>
  <si>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</si>
  <si>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</si>
  <si>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</si>
  <si>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</si>
  <si>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</si>
  <si>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</si>
  <si>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</si>
  <si>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</si>
  <si>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</si>
  <si>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</si>
  <si>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</si>
  <si>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</si>
  <si>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</si>
  <si>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</si>
  <si>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</si>
  <si>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</si>
  <si>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</si>
  <si>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</si>
  <si>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</si>
  <si>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</si>
  <si>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</si>
  <si>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</si>
  <si>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</si>
  <si>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</si>
  <si>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</si>
  <si>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</si>
  <si>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</si>
  <si>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</si>
  <si>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</si>
  <si>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</si>
  <si>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</si>
  <si>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</si>
  <si>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</si>
  <si>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</si>
  <si>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</si>
  <si>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</si>
  <si>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</si>
  <si>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</si>
  <si>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</si>
  <si>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</si>
  <si>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</si>
  <si>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</si>
  <si>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</si>
  <si>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</si>
  <si>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</si>
  <si>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</si>
  <si>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</si>
  <si>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</si>
  <si>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</si>
  <si>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</si>
  <si>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</si>
  <si>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</si>
  <si>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</si>
  <si>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</si>
  <si>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</si>
  <si>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</si>
  <si>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</si>
  <si>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</si>
  <si>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</si>
  <si>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</si>
  <si>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</si>
  <si>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</si>
  <si>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</si>
  <si>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</si>
  <si>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</si>
  <si>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</si>
  <si>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</si>
  <si>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</si>
  <si>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</si>
  <si>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</si>
  <si>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</si>
  <si>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</si>
  <si>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</si>
  <si>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</si>
  <si>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</si>
  <si>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</si>
  <si>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</si>
  <si>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</si>
  <si>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</si>
  <si>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</si>
  <si>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</si>
  <si>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</si>
  <si>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</si>
  <si>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</si>
  <si>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</si>
  <si>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</si>
  <si>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</si>
  <si>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</si>
  <si>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</si>
  <si>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</si>
  <si>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</si>
  <si>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</si>
  <si>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</si>
  <si>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</si>
  <si>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</si>
  <si>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</si>
  <si>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</si>
  <si>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</si>
  <si>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</si>
  <si>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</si>
  <si>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</si>
  <si>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</si>
  <si>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</si>
  <si>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</si>
  <si>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</si>
  <si>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</si>
  <si>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</si>
  <si>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</si>
  <si>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</si>
  <si>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</si>
  <si>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</si>
  <si>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</si>
  <si>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</si>
  <si>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</si>
  <si>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</si>
  <si>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</si>
  <si>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</si>
  <si>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</si>
  <si>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</si>
  <si>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</si>
  <si>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</si>
  <si>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</si>
  <si>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</si>
  <si>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</si>
  <si>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</si>
  <si>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</si>
  <si>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</si>
  <si>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</si>
  <si>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</si>
  <si>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</si>
  <si>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</si>
  <si>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</si>
  <si>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</si>
  <si>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</si>
  <si>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</si>
  <si>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</si>
  <si>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</si>
  <si>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</si>
  <si>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</si>
  <si>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</si>
  <si>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</si>
  <si>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</si>
  <si>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</si>
  <si>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</si>
  <si>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</si>
  <si>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</si>
  <si>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</si>
  <si>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</si>
  <si>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</si>
  <si>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</si>
  <si>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</si>
  <si>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</si>
  <si>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</si>
  <si>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</si>
  <si>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</si>
  <si>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</si>
  <si>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</si>
  <si>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</si>
  <si>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</si>
  <si>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</si>
  <si>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</si>
  <si>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</si>
  <si>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</si>
  <si>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</si>
  <si>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</si>
  <si>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</si>
  <si>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</si>
  <si>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</si>
  <si>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</si>
  <si>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</si>
  <si>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</si>
  <si>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</si>
  <si>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</si>
  <si>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</si>
  <si>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</si>
  <si>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</si>
  <si>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</si>
  <si>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</si>
  <si>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</si>
  <si>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</si>
  <si>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</si>
  <si>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</si>
  <si>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</si>
  <si>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</si>
  <si>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</si>
  <si>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</si>
  <si>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</si>
  <si>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</si>
  <si>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</si>
  <si>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</si>
  <si>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</si>
  <si>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</si>
  <si>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</si>
  <si>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</si>
  <si>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</si>
  <si>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</si>
  <si>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</si>
  <si>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</si>
  <si>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</si>
  <si>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</si>
  <si>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</si>
  <si>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</si>
  <si>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</si>
  <si>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</si>
  <si>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</si>
  <si>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</si>
  <si>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</si>
  <si>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</si>
  <si>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</si>
  <si>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</si>
  <si>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</si>
  <si>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</si>
  <si>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</si>
  <si>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</si>
  <si>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</si>
  <si>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</si>
  <si>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</si>
  <si>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</si>
  <si>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</si>
  <si>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</si>
  <si>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</si>
  <si>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</si>
  <si>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</si>
  <si>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</si>
  <si>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</si>
  <si>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</si>
  <si>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</si>
  <si>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</si>
  <si>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</si>
  <si>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</si>
  <si>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</si>
  <si>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</si>
  <si>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</si>
  <si>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</si>
  <si>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</si>
  <si>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</si>
  <si>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</si>
  <si>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</si>
  <si>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</si>
  <si>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</si>
  <si>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</si>
  <si>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</si>
  <si>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</si>
  <si>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</si>
  <si>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</si>
  <si>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</si>
  <si>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</si>
  <si>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</si>
  <si>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</si>
  <si>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</si>
  <si>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</si>
  <si>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</si>
  <si>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</si>
  <si>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</si>
  <si>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</si>
  <si>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</si>
  <si>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</si>
  <si>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</si>
  <si>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</si>
  <si>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</si>
  <si>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</si>
  <si>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</si>
  <si>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</si>
  <si>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</si>
  <si>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</si>
  <si>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</si>
  <si>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</si>
  <si>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</si>
  <si>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</si>
  <si>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</si>
  <si>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</si>
  <si>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</si>
  <si>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</si>
  <si>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</si>
  <si>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</si>
  <si>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</si>
  <si>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</si>
  <si>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</si>
  <si>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</si>
  <si>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</si>
  <si>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</si>
  <si>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</si>
  <si>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</si>
  <si>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</si>
  <si>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</si>
  <si>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</si>
  <si>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</si>
  <si>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</si>
  <si>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</si>
  <si>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</si>
  <si>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</si>
  <si>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</si>
  <si>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</si>
  <si>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</si>
  <si>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</si>
  <si>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</si>
  <si>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</si>
  <si>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</si>
  <si>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</si>
  <si>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</si>
  <si>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</si>
  <si>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</si>
  <si>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</si>
  <si>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</si>
  <si>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</si>
  <si>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</si>
  <si>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</si>
  <si>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</si>
  <si>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</si>
  <si>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</si>
  <si>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</si>
  <si>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</si>
  <si>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</si>
  <si>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</si>
  <si>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</si>
  <si>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</si>
  <si>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</si>
  <si>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</si>
  <si>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</si>
  <si>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</si>
  <si>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</si>
  <si>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</si>
  <si>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</si>
  <si>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</si>
  <si>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</si>
  <si>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</si>
  <si>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</si>
  <si>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</si>
  <si>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</si>
  <si>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</si>
  <si>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</si>
  <si>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</si>
  <si>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</si>
  <si>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</si>
  <si>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</si>
  <si>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</si>
  <si>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</si>
  <si>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</si>
  <si>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</si>
  <si>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</si>
  <si>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</si>
  <si>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</si>
  <si>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</si>
  <si>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</si>
  <si>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</si>
  <si>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</si>
  <si>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</si>
  <si>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</si>
  <si>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</si>
  <si>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</si>
  <si>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</si>
  <si>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</si>
  <si>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</si>
  <si>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</si>
  <si>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</si>
  <si>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</si>
  <si>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</si>
  <si>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</si>
  <si>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</si>
  <si>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</si>
  <si>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</si>
  <si>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</si>
  <si>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</si>
  <si>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</si>
  <si>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</si>
  <si>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</si>
  <si>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</si>
  <si>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</si>
  <si>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</si>
  <si>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</si>
  <si>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</si>
  <si>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</si>
  <si>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</si>
  <si>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</si>
  <si>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</si>
  <si>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</si>
  <si>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</si>
  <si>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</si>
  <si>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</si>
  <si>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</si>
  <si>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</si>
  <si>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</si>
  <si>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</si>
  <si>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</si>
  <si>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</si>
  <si>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</si>
  <si>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</si>
  <si>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</si>
  <si>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</si>
  <si>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</si>
  <si>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</si>
  <si>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</si>
  <si>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</si>
  <si>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</si>
  <si>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</si>
  <si>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</si>
  <si>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</si>
  <si>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</si>
  <si>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</si>
  <si>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</si>
  <si>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</si>
  <si>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</si>
  <si>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</si>
  <si>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</si>
  <si>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</si>
  <si>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</si>
  <si>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</si>
  <si>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</si>
  <si>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</si>
  <si>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</si>
  <si>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</si>
  <si>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</si>
  <si>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</si>
  <si>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</si>
  <si>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</si>
  <si>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</si>
  <si>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</si>
  <si>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</si>
  <si>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</si>
  <si>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</si>
  <si>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</si>
  <si>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</si>
  <si>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</si>
  <si>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</si>
  <si>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</si>
  <si>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</si>
  <si>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</si>
  <si>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</si>
  <si>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</si>
  <si>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</si>
  <si>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</si>
  <si>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</si>
  <si>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</si>
  <si>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</si>
  <si>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</si>
  <si>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</si>
  <si>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</si>
  <si>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</si>
  <si>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</si>
  <si>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</si>
  <si>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</si>
  <si>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</si>
  <si>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</si>
  <si>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</si>
  <si>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</si>
  <si>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</si>
  <si>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</si>
  <si>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</si>
  <si>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</si>
  <si>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</si>
  <si>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</si>
  <si>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</si>
  <si>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</si>
  <si>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</si>
  <si>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</si>
  <si>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</si>
  <si>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</si>
  <si>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</si>
  <si>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</si>
  <si>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</si>
  <si>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</si>
  <si>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</si>
  <si>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</si>
  <si>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</si>
  <si>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</si>
  <si>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</si>
  <si>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</si>
  <si>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</si>
  <si>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</si>
  <si>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</si>
  <si>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</si>
  <si>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</si>
  <si>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</si>
  <si>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</si>
  <si>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</si>
  <si>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</si>
  <si>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</si>
  <si>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</si>
  <si>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</si>
  <si>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</si>
  <si>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</si>
  <si>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</si>
  <si>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</si>
  <si>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</si>
  <si>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</si>
  <si>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</si>
  <si>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</si>
  <si>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</si>
  <si>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</si>
  <si>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</si>
  <si>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</si>
  <si>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</si>
  <si>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</si>
  <si>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</si>
  <si>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</si>
  <si>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</si>
  <si>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</si>
  <si>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</si>
  <si>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</si>
  <si>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</si>
  <si>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</si>
  <si>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</si>
  <si>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</si>
  <si>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</si>
  <si>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</si>
  <si>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</si>
  <si>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</si>
  <si>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</si>
  <si>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</si>
  <si>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</si>
  <si>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</si>
  <si>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</si>
  <si>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</si>
  <si>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</si>
  <si>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</si>
  <si>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</si>
  <si>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</si>
  <si>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</si>
  <si>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</si>
  <si>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</si>
  <si>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</si>
  <si>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</si>
  <si>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</si>
  <si>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</si>
  <si>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</si>
  <si>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</si>
  <si>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</si>
  <si>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</si>
  <si>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</si>
  <si>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</si>
  <si>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</si>
  <si>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</si>
  <si>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</si>
  <si>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</si>
  <si>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</si>
  <si>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</si>
  <si>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</si>
  <si>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</si>
  <si>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</si>
  <si>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</si>
  <si>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</si>
  <si>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</si>
  <si>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</si>
  <si>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</si>
  <si>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</si>
  <si>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</si>
  <si>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</si>
  <si>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</si>
  <si>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</si>
  <si>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</si>
  <si>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</si>
  <si>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</si>
  <si>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</si>
  <si>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</si>
  <si>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</si>
  <si>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</si>
  <si>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</si>
  <si>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</si>
  <si>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</si>
  <si>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</si>
  <si>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</si>
  <si>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</si>
  <si>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</si>
  <si>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</si>
  <si>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</si>
  <si>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</si>
  <si>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</si>
  <si>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</si>
  <si>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</si>
  <si>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</si>
  <si>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</si>
  <si>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</si>
  <si>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</si>
  <si>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</si>
  <si>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</si>
  <si>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</si>
  <si>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</si>
  <si>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</si>
  <si>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</si>
  <si>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</si>
  <si>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</si>
  <si>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</si>
  <si>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</si>
  <si>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</si>
  <si>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</si>
  <si>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</si>
  <si>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</si>
  <si>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</si>
  <si>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</si>
  <si>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</si>
  <si>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</si>
  <si>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</si>
  <si>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</si>
  <si>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</si>
  <si>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</si>
  <si>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</si>
  <si>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</si>
  <si>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</si>
  <si>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</si>
  <si>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</si>
  <si>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</si>
  <si>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</si>
  <si>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</si>
  <si>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</si>
  <si>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</si>
  <si>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</si>
  <si>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</si>
  <si>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</si>
  <si>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</si>
  <si>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</si>
  <si>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</si>
  <si>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</si>
  <si>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</si>
  <si>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</si>
  <si>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</si>
  <si>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</si>
  <si>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</si>
  <si>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</si>
  <si>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</si>
  <si>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</si>
  <si>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</si>
  <si>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</si>
  <si>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</si>
  <si>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</si>
  <si>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</si>
  <si>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</si>
  <si>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</si>
  <si>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</si>
  <si>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</si>
  <si>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</si>
  <si>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</si>
  <si>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</si>
  <si>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</si>
  <si>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</si>
  <si>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</si>
  <si>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</si>
  <si>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</si>
  <si>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</si>
  <si>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</si>
  <si>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</si>
  <si>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</si>
  <si>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</si>
  <si>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</si>
  <si>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</si>
  <si>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</si>
  <si>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</si>
  <si>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</si>
  <si>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</si>
  <si>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</si>
  <si>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</si>
  <si>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</si>
  <si>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</si>
  <si>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</si>
  <si>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</si>
  <si>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</si>
  <si>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</si>
  <si>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</si>
  <si>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</si>
  <si>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</si>
  <si>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</si>
  <si>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</si>
  <si>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</si>
  <si>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</si>
  <si>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</si>
  <si>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</si>
  <si>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</si>
  <si>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</si>
  <si>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</si>
  <si>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</si>
  <si>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</si>
  <si>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</si>
  <si>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</si>
  <si>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</si>
  <si>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</si>
  <si>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</si>
  <si>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</si>
  <si>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</si>
  <si>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</si>
  <si>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</si>
  <si>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</si>
  <si>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</si>
  <si>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</si>
  <si>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</si>
  <si>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</si>
  <si>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</si>
  <si>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</si>
  <si>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</si>
  <si>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</si>
  <si>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</si>
  <si>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</si>
  <si>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</si>
  <si>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</si>
  <si>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</si>
  <si>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</si>
  <si>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</si>
  <si>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</si>
  <si>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</si>
  <si>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</si>
  <si>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</si>
  <si>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</si>
  <si>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</si>
  <si>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</si>
  <si>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</si>
  <si>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</si>
  <si>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</si>
  <si>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</si>
  <si>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</si>
  <si>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</si>
  <si>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</si>
  <si>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</si>
  <si>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</si>
  <si>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</si>
  <si>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</si>
  <si>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</si>
  <si>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</si>
  <si>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</si>
  <si>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</si>
  <si>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</si>
  <si>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</si>
  <si>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</si>
  <si>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</si>
  <si>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</si>
  <si>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</si>
  <si>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</si>
  <si>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</si>
  <si>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</si>
  <si>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</si>
  <si>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</si>
  <si>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</si>
  <si>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</si>
  <si>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</si>
  <si>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</si>
  <si>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</si>
  <si>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</si>
  <si>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</si>
  <si>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</si>
  <si>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</si>
  <si>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</si>
  <si>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</si>
  <si>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</si>
  <si>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</si>
  <si>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</si>
  <si>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</si>
  <si>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</si>
  <si>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</si>
  <si>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</si>
  <si>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</si>
  <si>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</si>
  <si>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</si>
  <si>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</si>
  <si>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</si>
  <si>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</si>
  <si>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</si>
  <si>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</si>
  <si>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</si>
  <si>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</si>
  <si>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</si>
  <si>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</si>
  <si>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</si>
  <si>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</si>
  <si>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</si>
  <si>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</si>
  <si>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</si>
  <si>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</si>
  <si>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</si>
  <si>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</si>
  <si>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</si>
  <si>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</si>
  <si>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</si>
  <si>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</si>
  <si>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</si>
  <si>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</si>
  <si>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</si>
  <si>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</si>
  <si>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</si>
  <si>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</si>
  <si>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</si>
  <si>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</si>
  <si>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</si>
  <si>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</si>
  <si>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</si>
  <si>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</si>
  <si>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</si>
  <si>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</si>
  <si>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</si>
  <si>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</si>
  <si>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</si>
  <si>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</si>
  <si>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</si>
  <si>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</si>
  <si>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</si>
  <si>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</si>
  <si>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</si>
  <si>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</si>
  <si>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</si>
  <si>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</si>
  <si>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</si>
  <si>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</si>
  <si>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</si>
  <si>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</si>
  <si>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</si>
  <si>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</si>
  <si>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</si>
  <si>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</si>
  <si>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</si>
  <si>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</si>
  <si>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</si>
  <si>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</si>
  <si>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</si>
  <si>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</si>
  <si>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</si>
  <si>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</si>
  <si>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</si>
  <si>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</si>
  <si>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</si>
  <si>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</si>
  <si>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</si>
  <si>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</si>
  <si>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</si>
  <si>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</si>
  <si>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</si>
  <si>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</si>
  <si>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</si>
  <si>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</si>
  <si>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</si>
  <si>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</si>
  <si>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</si>
  <si>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</si>
  <si>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</si>
  <si>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</si>
  <si>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</si>
  <si>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</si>
  <si>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</si>
  <si>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</si>
  <si>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</si>
  <si>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</si>
  <si>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</si>
  <si>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</si>
  <si>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</si>
  <si>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</si>
  <si>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</si>
  <si>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</si>
  <si>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</si>
  <si>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</si>
  <si>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</si>
  <si>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</si>
  <si>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</si>
  <si>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</si>
  <si>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</si>
  <si>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</si>
  <si>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</si>
  <si>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</si>
  <si>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</si>
  <si>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</si>
  <si>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</si>
  <si>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</si>
  <si>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</si>
  <si>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</si>
  <si>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</si>
  <si>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</si>
  <si>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</si>
  <si>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</si>
  <si>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</si>
  <si>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</si>
  <si>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</si>
  <si>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</si>
  <si>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</si>
  <si>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</si>
  <si>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</si>
  <si>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</si>
  <si>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</si>
  <si>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</si>
  <si>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</si>
  <si>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</si>
  <si>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</si>
  <si>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</si>
  <si>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</si>
  <si>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</si>
  <si>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</si>
  <si>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</si>
  <si>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</si>
  <si>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</si>
  <si>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</si>
  <si>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</si>
  <si>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</si>
  <si>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</si>
  <si>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</si>
  <si>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</si>
  <si>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</si>
  <si>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</si>
  <si>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</si>
  <si>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</si>
  <si>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</si>
  <si>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</si>
  <si>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</si>
  <si>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</si>
  <si>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</si>
  <si>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</si>
  <si>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</si>
  <si>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</si>
  <si>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</si>
  <si>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</si>
  <si>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</si>
  <si>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</si>
  <si>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</si>
  <si>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</si>
  <si>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</si>
  <si>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</si>
  <si>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</si>
  <si>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</si>
  <si>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</si>
  <si>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</si>
  <si>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</si>
  <si>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</si>
  <si>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</si>
  <si>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</si>
  <si>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</si>
  <si>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</si>
  <si>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</si>
  <si>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</si>
  <si>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</si>
  <si>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</si>
  <si>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</si>
  <si>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</si>
  <si>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</si>
  <si>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</si>
  <si>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</si>
  <si>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</si>
  <si>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</si>
  <si>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</si>
  <si>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</si>
  <si>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</si>
  <si>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</si>
  <si>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</si>
  <si>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</si>
  <si>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</si>
  <si>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</si>
  <si>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</si>
  <si>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</si>
  <si>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</si>
  <si>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</si>
  <si>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</si>
  <si>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</si>
  <si>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</si>
  <si>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</si>
  <si>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</si>
  <si>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</si>
  <si>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</si>
  <si>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</si>
  <si>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</si>
  <si>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</si>
  <si>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</si>
  <si>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</si>
  <si>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</si>
  <si>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</si>
  <si>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</si>
  <si>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</si>
  <si>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</si>
  <si>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</si>
  <si>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</si>
  <si>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</si>
  <si>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</si>
  <si>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</si>
  <si>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</si>
  <si>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</si>
  <si>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</si>
  <si>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</si>
  <si>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</si>
  <si>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</si>
  <si>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</si>
  <si>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</si>
  <si>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</si>
  <si>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</si>
  <si>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</si>
  <si>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</si>
  <si>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</si>
  <si>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</si>
  <si>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</si>
  <si>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</si>
  <si>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</si>
  <si>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</si>
  <si>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</si>
  <si>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</si>
  <si>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</si>
  <si>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</si>
  <si>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</si>
  <si>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</si>
  <si>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</si>
  <si>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</si>
  <si>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</si>
  <si>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</si>
  <si>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</si>
  <si>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</si>
  <si>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</si>
  <si>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</si>
  <si>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</si>
  <si>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</si>
  <si>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</si>
  <si>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</si>
  <si>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</si>
  <si>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</si>
  <si>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</si>
  <si>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</si>
  <si>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</si>
  <si>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</si>
  <si>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</si>
  <si>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</si>
  <si>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</si>
  <si>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</si>
  <si>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</si>
  <si>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</si>
  <si>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</si>
  <si>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</si>
  <si>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</si>
  <si>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</si>
  <si>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</si>
  <si>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</si>
  <si>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</si>
  <si>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</si>
  <si>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</si>
  <si>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</si>
  <si>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</si>
  <si>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</si>
  <si>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</si>
  <si>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</si>
  <si>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</si>
  <si>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</si>
  <si>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</si>
  <si>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</si>
  <si>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</si>
  <si>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</si>
  <si>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</si>
  <si>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</si>
  <si>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</si>
  <si>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</si>
  <si>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</si>
  <si>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</si>
  <si>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</si>
  <si>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</si>
  <si>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</si>
  <si>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</si>
  <si>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</si>
  <si>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</si>
  <si>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</si>
  <si>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</si>
  <si>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</si>
  <si>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</si>
  <si>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</si>
  <si>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</si>
  <si>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</si>
  <si>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</si>
  <si>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</si>
  <si>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</si>
  <si>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</si>
  <si>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</si>
  <si>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</si>
  <si>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</si>
  <si>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</si>
  <si>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</si>
  <si>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</si>
  <si>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</si>
  <si>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</si>
  <si>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</si>
  <si>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</si>
  <si>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</si>
  <si>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</si>
  <si>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</si>
  <si>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</si>
  <si>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</si>
  <si>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</si>
  <si>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</si>
  <si>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</si>
  <si>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</si>
  <si>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</si>
  <si>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</si>
  <si>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</si>
  <si>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</si>
  <si>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</si>
  <si>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</si>
  <si>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</si>
  <si>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</si>
  <si>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</si>
  <si>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</si>
  <si>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</si>
  <si>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</si>
  <si>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</si>
  <si>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</si>
  <si>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</si>
  <si>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</si>
  <si>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</si>
  <si>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</si>
  <si>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</si>
  <si>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</si>
  <si>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</si>
  <si>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</si>
  <si>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</si>
  <si>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</si>
  <si>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</si>
  <si>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</si>
  <si>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</si>
  <si>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</si>
  <si>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</si>
  <si>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</si>
  <si>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</si>
  <si>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</si>
  <si>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</si>
  <si>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</si>
  <si>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</si>
  <si>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</si>
  <si>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</si>
  <si>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</si>
  <si>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</si>
  <si>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</si>
  <si>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</si>
  <si>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</si>
  <si>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</si>
  <si>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</si>
  <si>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</si>
  <si>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</si>
  <si>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</si>
  <si>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</si>
  <si>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</si>
  <si>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</si>
  <si>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</si>
  <si>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</si>
  <si>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</si>
  <si>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</si>
  <si>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</si>
  <si>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</si>
  <si>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</si>
  <si>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</si>
  <si>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</si>
  <si>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</si>
  <si>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</si>
  <si>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</si>
  <si>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</si>
  <si>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</si>
  <si>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</si>
  <si>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</si>
  <si>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</si>
  <si>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</si>
  <si>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</si>
  <si>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</si>
  <si>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</si>
  <si>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</si>
  <si>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</si>
  <si>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</si>
  <si>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</si>
  <si>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</si>
  <si>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</si>
  <si>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</si>
  <si>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</si>
  <si>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</si>
  <si>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</si>
  <si>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</si>
  <si>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</si>
  <si>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</si>
  <si>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</si>
  <si>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</si>
  <si>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</si>
  <si>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</si>
  <si>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</si>
  <si>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</si>
  <si>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</si>
  <si>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</si>
  <si>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</si>
  <si>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</si>
  <si>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</si>
  <si>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</si>
  <si>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</si>
  <si>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</si>
  <si>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</si>
  <si>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</si>
  <si>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</si>
  <si>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</si>
  <si>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</si>
  <si>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</si>
  <si>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</si>
  <si>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</si>
  <si>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</si>
  <si>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</si>
  <si>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</si>
  <si>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</si>
  <si>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</si>
  <si>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</si>
  <si>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</si>
  <si>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</si>
  <si>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</si>
  <si>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</si>
  <si>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</si>
  <si>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</si>
  <si>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</si>
  <si>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</si>
  <si>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</si>
  <si>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</si>
  <si>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</si>
  <si>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</si>
  <si>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</si>
  <si>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</si>
  <si>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</si>
  <si>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</si>
  <si>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</si>
  <si>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</si>
  <si>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</si>
  <si>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</si>
  <si>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</si>
  <si>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</si>
  <si>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</si>
  <si>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</si>
  <si>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</si>
  <si>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</si>
  <si>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</si>
  <si>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</si>
  <si>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</si>
  <si>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</si>
  <si>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</si>
  <si>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</si>
  <si>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</si>
  <si>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</si>
  <si>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</si>
  <si>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</si>
  <si>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</si>
  <si>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</si>
  <si>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</si>
  <si>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</si>
  <si>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</si>
  <si>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</si>
  <si>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</si>
  <si>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</si>
  <si>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</si>
  <si>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</si>
  <si>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</si>
  <si>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</si>
  <si>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</si>
  <si>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</si>
  <si>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</si>
  <si>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</si>
  <si>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</si>
  <si>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</si>
  <si>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</si>
  <si>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</si>
  <si>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</si>
  <si>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</si>
  <si>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</si>
  <si>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</si>
  <si>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</si>
  <si>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</si>
  <si>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</si>
  <si>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</si>
  <si>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</si>
  <si>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</si>
  <si>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</si>
  <si>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</si>
  <si>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</si>
  <si>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</si>
  <si>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</si>
  <si>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</si>
  <si>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</si>
  <si>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</si>
  <si>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</si>
  <si>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</si>
  <si>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</si>
  <si>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</si>
  <si>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</si>
  <si>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</si>
  <si>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</si>
  <si>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</si>
  <si>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</si>
  <si>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</si>
  <si>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</si>
  <si>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</si>
  <si>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</si>
  <si>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</si>
  <si>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</si>
  <si>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</si>
  <si>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</si>
  <si>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</si>
  <si>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</si>
  <si>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</si>
  <si>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</si>
  <si>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</si>
  <si>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</si>
  <si>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</si>
  <si>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</si>
  <si>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</si>
  <si>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</si>
  <si>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</si>
  <si>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</si>
  <si>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</si>
  <si>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</si>
  <si>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</si>
  <si>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</si>
  <si>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</si>
  <si>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</si>
  <si>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</si>
  <si>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</si>
  <si>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</si>
  <si>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</si>
  <si>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</si>
  <si>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</si>
  <si>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</si>
  <si>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</si>
  <si>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</si>
  <si>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</si>
  <si>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</si>
  <si>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</si>
  <si>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</si>
  <si>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</si>
  <si>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</si>
  <si>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</si>
  <si>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</si>
  <si>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</si>
  <si>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</si>
  <si>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</si>
  <si>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</si>
  <si>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</si>
  <si>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</si>
  <si>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</si>
  <si>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</si>
  <si>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</si>
  <si>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</si>
  <si>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</si>
  <si>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</si>
  <si>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</si>
  <si>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</si>
  <si>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</si>
  <si>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</si>
  <si>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</si>
  <si>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</si>
  <si>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</si>
  <si>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</si>
  <si>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</si>
  <si>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</si>
  <si>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</si>
  <si>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</si>
  <si>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</si>
  <si>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</si>
  <si>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</si>
  <si>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</si>
  <si>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</si>
  <si>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</si>
  <si>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</si>
  <si>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</si>
  <si>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</si>
  <si>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</si>
  <si>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</si>
  <si>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</si>
  <si>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</si>
  <si>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</si>
  <si>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</si>
  <si>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</si>
  <si>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</si>
  <si>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</si>
  <si>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</si>
  <si>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</si>
  <si>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</si>
  <si>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</si>
  <si>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</si>
  <si>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</si>
  <si>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</si>
  <si>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</si>
  <si>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</si>
  <si>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</si>
  <si>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</si>
  <si>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</si>
  <si>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</si>
  <si>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</si>
  <si>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</si>
  <si>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</si>
  <si>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</si>
  <si>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</si>
  <si>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</si>
  <si>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</si>
  <si>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</si>
  <si>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</si>
  <si>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</si>
  <si>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</si>
  <si>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</si>
  <si>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</si>
  <si>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</si>
  <si>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</si>
  <si>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</si>
  <si>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</si>
  <si>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</si>
  <si>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</si>
  <si>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</si>
  <si>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</si>
  <si>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</si>
  <si>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</si>
  <si>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</si>
  <si>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</si>
  <si>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</si>
  <si>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</si>
  <si>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</si>
  <si>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</si>
  <si>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</si>
  <si>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</si>
  <si>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</si>
  <si>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</si>
  <si>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</si>
  <si>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</si>
  <si>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</si>
  <si>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</si>
  <si>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</si>
  <si>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</si>
  <si>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</si>
  <si>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</si>
  <si>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</si>
  <si>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</si>
  <si>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</si>
  <si>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</si>
  <si>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</si>
  <si>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</si>
  <si>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</si>
  <si>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</si>
  <si>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</si>
  <si>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</si>
  <si>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</si>
  <si>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</si>
  <si>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</si>
  <si>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</si>
  <si>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</si>
  <si>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</si>
  <si>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</si>
  <si>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</si>
  <si>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</si>
  <si>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</si>
  <si>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</si>
  <si>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</si>
  <si>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</si>
  <si>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</si>
  <si>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</si>
  <si>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</si>
  <si>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</si>
  <si>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</si>
  <si>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</si>
  <si>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</si>
  <si>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</si>
  <si>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</si>
  <si>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</si>
  <si>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</si>
  <si>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</si>
  <si>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</si>
  <si>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</si>
  <si>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</si>
  <si>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</si>
  <si>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</si>
  <si>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</si>
  <si>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</si>
  <si>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</si>
  <si>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</si>
  <si>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</si>
  <si>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</si>
  <si>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</si>
  <si>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</si>
  <si>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</si>
  <si>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</si>
  <si>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</si>
  <si>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</si>
  <si>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</si>
  <si>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</si>
  <si>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</si>
  <si>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</si>
  <si>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</si>
  <si>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</si>
  <si>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</si>
  <si>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</si>
  <si>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</si>
  <si>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</si>
  <si>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</si>
  <si>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</si>
  <si>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</si>
  <si>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</si>
  <si>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</si>
  <si>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</si>
  <si>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</si>
  <si>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</si>
  <si>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</si>
  <si>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</si>
  <si>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</si>
  <si>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</si>
  <si>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</si>
  <si>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</si>
  <si>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</si>
  <si>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</si>
  <si>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</si>
  <si>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</si>
  <si>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</si>
  <si>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</si>
  <si>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</si>
  <si>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</si>
  <si>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</si>
  <si>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</si>
  <si>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</si>
  <si>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</si>
  <si>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</si>
  <si>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</si>
  <si>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</si>
  <si>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</si>
  <si>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</si>
  <si>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</si>
  <si>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</si>
  <si>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</si>
  <si>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</si>
  <si>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</si>
  <si>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</si>
  <si>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</si>
  <si>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</si>
  <si>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</si>
  <si>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</si>
  <si>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</si>
  <si>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</si>
  <si>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</si>
  <si>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</si>
  <si>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</si>
  <si>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</si>
  <si>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</si>
  <si>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</si>
  <si>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</si>
  <si>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</si>
  <si>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</si>
  <si>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</si>
  <si>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</si>
  <si>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</si>
  <si>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</si>
  <si>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</si>
  <si>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</si>
  <si>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</si>
  <si>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</si>
  <si>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</si>
  <si>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</si>
  <si>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</si>
  <si>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</si>
  <si>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</si>
  <si>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</si>
  <si>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</si>
  <si>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</si>
  <si>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</si>
  <si>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</si>
  <si>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</si>
  <si>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</si>
  <si>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</si>
  <si>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</si>
  <si>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</si>
  <si>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</si>
  <si>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</si>
  <si>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</si>
  <si>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</si>
  <si>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</si>
  <si>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</si>
  <si>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</si>
  <si>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</si>
  <si>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</si>
  <si>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</si>
  <si>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</si>
  <si>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</si>
  <si>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</si>
  <si>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</si>
  <si>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</si>
  <si>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</si>
  <si>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</si>
  <si>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</si>
  <si>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</si>
  <si>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</si>
  <si>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</si>
  <si>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</si>
  <si>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</si>
  <si>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</si>
  <si>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</si>
  <si>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</si>
  <si>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</si>
  <si>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</si>
  <si>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</si>
  <si>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</si>
  <si>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</si>
  <si>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</si>
  <si>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</si>
  <si>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</si>
  <si>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</si>
  <si>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</si>
  <si>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</si>
  <si>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</si>
  <si>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</si>
  <si>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</si>
  <si>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</si>
  <si>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</si>
  <si>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</si>
  <si>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</si>
  <si>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</si>
  <si>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</si>
  <si>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</si>
  <si>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</si>
  <si>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</si>
  <si>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</si>
  <si>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</si>
  <si>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</si>
  <si>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</si>
  <si>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</si>
  <si>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</si>
  <si>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</si>
  <si>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</si>
  <si>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</si>
  <si>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</si>
  <si>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</si>
  <si>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</si>
  <si>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</si>
  <si>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</si>
  <si>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</si>
  <si>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</si>
  <si>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</si>
  <si>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</si>
  <si>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</si>
  <si>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</si>
  <si>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</si>
  <si>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</si>
  <si>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</si>
  <si>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</si>
  <si>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</si>
  <si>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</si>
  <si>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</si>
  <si>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</si>
  <si>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</si>
  <si>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</si>
  <si>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</si>
  <si>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</si>
  <si>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</si>
  <si>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</si>
  <si>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</si>
  <si>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</si>
  <si>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</si>
  <si>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</si>
  <si>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</si>
  <si>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</si>
  <si>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</si>
  <si>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</si>
  <si>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</si>
  <si>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</si>
  <si>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</si>
  <si>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</si>
  <si>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</si>
  <si>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</si>
  <si>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</si>
  <si>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</si>
  <si>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</si>
  <si>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</si>
  <si>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</si>
  <si>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</si>
  <si>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</si>
  <si>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</si>
  <si>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</si>
  <si>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</si>
  <si>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</si>
  <si>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</si>
  <si>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</si>
  <si>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</si>
  <si>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</si>
  <si>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</si>
  <si>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</si>
  <si>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</si>
  <si>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</si>
  <si>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</si>
  <si>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</si>
  <si>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</si>
  <si>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</si>
  <si>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</si>
  <si>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</si>
  <si>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</si>
  <si>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</si>
  <si>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</si>
  <si>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</si>
  <si>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</si>
  <si>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</si>
  <si>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</si>
  <si>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</si>
  <si>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</si>
  <si>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</si>
  <si>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</si>
  <si>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</si>
  <si>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</si>
  <si>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</si>
  <si>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</si>
  <si>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</si>
  <si>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</si>
  <si>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</si>
  <si>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</si>
  <si>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</si>
  <si>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</si>
  <si>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</si>
  <si>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</si>
  <si>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</si>
  <si>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</si>
  <si>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</si>
  <si>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</si>
  <si>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</si>
  <si>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</si>
  <si>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</si>
  <si>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</si>
  <si>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</si>
  <si>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</si>
  <si>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</si>
  <si>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</si>
  <si>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</si>
  <si>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</si>
  <si>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</si>
  <si>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</si>
  <si>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</si>
  <si>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</si>
  <si>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</si>
  <si>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</si>
  <si>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</si>
  <si>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</si>
  <si>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</si>
  <si>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</si>
  <si>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</si>
  <si>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</si>
  <si>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</si>
  <si>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</si>
  <si>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</si>
  <si>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</si>
  <si>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</si>
  <si>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</si>
  <si>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</si>
  <si>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</si>
  <si>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</si>
  <si>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</si>
  <si>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</si>
  <si>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</si>
  <si>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</si>
  <si>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</si>
  <si>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</si>
  <si>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</si>
  <si>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</si>
  <si>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</si>
  <si>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</si>
  <si>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</si>
  <si>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</si>
  <si>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</si>
  <si>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</si>
  <si>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</si>
  <si>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</si>
  <si>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</si>
  <si>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</si>
  <si>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</si>
  <si>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</si>
  <si>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</si>
  <si>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</si>
  <si>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</si>
  <si>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</si>
  <si>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</si>
  <si>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</si>
  <si>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</si>
  <si>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</si>
  <si>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</si>
  <si>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</si>
  <si>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</si>
  <si>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</si>
  <si>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</si>
  <si>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</si>
  <si>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</si>
  <si>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</si>
  <si>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</si>
  <si>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</si>
  <si>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</si>
  <si>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</si>
  <si>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</si>
  <si>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</si>
  <si>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</si>
  <si>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</si>
  <si>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</si>
  <si>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</si>
  <si>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</si>
  <si>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</si>
  <si>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</si>
  <si>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</si>
  <si>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</si>
  <si>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</si>
  <si>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</si>
  <si>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</si>
  <si>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</si>
  <si>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</si>
  <si>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</si>
  <si>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</si>
  <si>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</si>
  <si>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</si>
  <si>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</si>
  <si>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</si>
  <si>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</si>
  <si>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</si>
  <si>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</si>
  <si>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</si>
  <si>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</si>
  <si>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</si>
  <si>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</si>
  <si>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</si>
  <si>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</si>
  <si>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</si>
  <si>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</si>
  <si>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</si>
  <si>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</si>
  <si>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</si>
  <si>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</si>
  <si>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</si>
  <si>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</si>
  <si>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</si>
  <si>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</si>
  <si>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</si>
  <si>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</si>
  <si>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</si>
  <si>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</si>
  <si>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</si>
  <si>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</si>
  <si>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</si>
  <si>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</si>
  <si>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</si>
  <si>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</si>
  <si>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</si>
  <si>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</si>
  <si>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</si>
  <si>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</si>
  <si>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</si>
  <si>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</si>
  <si>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</si>
  <si>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</si>
  <si>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</si>
  <si>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</si>
  <si>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</si>
  <si>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</si>
  <si>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</si>
  <si>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</si>
  <si>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</si>
  <si>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</si>
  <si>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</si>
  <si>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</si>
  <si>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</si>
  <si>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</si>
  <si>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</si>
  <si>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</si>
  <si>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</si>
  <si>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</si>
  <si>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</si>
  <si>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</si>
  <si>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</si>
  <si>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</si>
  <si>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</si>
  <si>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</si>
  <si>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</si>
  <si>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</si>
  <si>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</si>
  <si>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</si>
  <si>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</si>
  <si>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</si>
  <si>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</si>
  <si>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</si>
  <si>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</si>
  <si>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</si>
  <si>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</si>
  <si>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</si>
  <si>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</si>
  <si>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</si>
  <si>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</si>
  <si>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</si>
  <si>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</si>
  <si>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</si>
  <si>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</si>
  <si>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</si>
  <si>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</si>
  <si>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</si>
  <si>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</si>
  <si>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</si>
  <si>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</si>
  <si>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</si>
  <si>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</si>
  <si>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</si>
  <si>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</si>
  <si>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</si>
  <si>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</si>
  <si>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</si>
  <si>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</si>
  <si>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</si>
  <si>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</si>
  <si>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</si>
  <si>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</si>
  <si>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</si>
  <si>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</si>
  <si>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</si>
  <si>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</si>
  <si>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</si>
  <si>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</si>
  <si>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</si>
  <si>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</si>
  <si>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</si>
  <si>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</si>
  <si>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</si>
  <si>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</si>
  <si>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</si>
  <si>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</si>
  <si>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</si>
  <si>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</si>
  <si>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</si>
  <si>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</si>
  <si>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</si>
  <si>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</si>
  <si>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</si>
  <si>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</si>
  <si>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</si>
  <si>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</si>
  <si>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</si>
  <si>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</si>
  <si>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</si>
  <si>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</si>
  <si>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</si>
  <si>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</si>
  <si>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</si>
  <si>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</si>
  <si>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</si>
  <si>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</si>
  <si>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</si>
  <si>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</si>
  <si>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</si>
  <si>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</si>
  <si>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</si>
  <si>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</si>
  <si>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</si>
  <si>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</si>
  <si>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</si>
  <si>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</si>
  <si>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</si>
  <si>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</si>
  <si>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</si>
  <si>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</si>
  <si>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</si>
  <si>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</si>
  <si>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</si>
  <si>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</si>
  <si>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</si>
  <si>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</si>
  <si>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</si>
  <si>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</si>
  <si>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</si>
  <si>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</si>
  <si>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</si>
  <si>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</si>
  <si>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</si>
  <si>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</si>
  <si>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</si>
  <si>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</si>
  <si>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</si>
  <si>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</si>
  <si>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</si>
  <si>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</si>
  <si>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</si>
  <si>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</si>
  <si>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</si>
  <si>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</si>
  <si>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</si>
  <si>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</si>
  <si>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</si>
  <si>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</si>
  <si>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</si>
  <si>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</si>
  <si>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</si>
  <si>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</si>
  <si>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</si>
  <si>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</si>
  <si>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</si>
  <si>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</si>
  <si>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</si>
  <si>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</si>
  <si>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</si>
  <si>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</si>
  <si>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</si>
  <si>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</si>
  <si>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</si>
  <si>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</si>
  <si>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</si>
  <si>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</si>
  <si>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</si>
  <si>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</si>
  <si>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</si>
  <si>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</si>
  <si>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</si>
  <si>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</si>
  <si>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</si>
  <si>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</si>
  <si>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</si>
  <si>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</si>
  <si>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</si>
  <si>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</si>
  <si>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</si>
  <si>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</si>
  <si>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</si>
  <si>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</si>
  <si>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</si>
  <si>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</si>
  <si>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</si>
  <si>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</si>
  <si>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</si>
  <si>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</si>
  <si>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</si>
  <si>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</si>
  <si>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</si>
  <si>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</si>
  <si>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</si>
  <si>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</si>
  <si>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</si>
  <si>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</si>
  <si>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</si>
  <si>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</si>
  <si>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</si>
  <si>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</si>
  <si>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</si>
  <si>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</si>
  <si>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</si>
  <si>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</si>
  <si>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</si>
  <si>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</si>
  <si>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</si>
  <si>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</si>
  <si>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</si>
  <si>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</si>
  <si>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</si>
  <si>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</si>
  <si>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</si>
  <si>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</si>
  <si>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</si>
  <si>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</si>
  <si>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</si>
  <si>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</si>
  <si>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</si>
  <si>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</si>
  <si>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</si>
  <si>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</si>
  <si>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</si>
  <si>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</si>
  <si>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</si>
  <si>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</si>
  <si>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</si>
  <si>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</si>
  <si>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</si>
  <si>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</si>
  <si>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</si>
  <si>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</si>
  <si>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</si>
  <si>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</si>
  <si>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</si>
  <si>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</si>
  <si>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</si>
  <si>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</si>
  <si>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</si>
  <si>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</si>
  <si>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</si>
  <si>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</si>
  <si>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</si>
  <si>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</si>
  <si>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</si>
  <si>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</si>
  <si>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</si>
  <si>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</si>
  <si>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</si>
  <si>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</si>
  <si>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</si>
  <si>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</si>
  <si>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</si>
  <si>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</si>
  <si>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</si>
  <si>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</si>
  <si>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</si>
  <si>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</si>
  <si>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</si>
  <si>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</si>
  <si>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</si>
  <si>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</si>
  <si>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</si>
  <si>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</si>
  <si>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</si>
  <si>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</si>
  <si>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</si>
  <si>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</si>
  <si>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</si>
  <si>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</si>
  <si>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</si>
  <si>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</si>
  <si>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</si>
  <si>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</si>
  <si>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</si>
  <si>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</si>
  <si>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</si>
  <si>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</si>
  <si>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</si>
  <si>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</si>
  <si>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</si>
  <si>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</si>
  <si>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</si>
  <si>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</si>
  <si>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</si>
  <si>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</si>
  <si>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</si>
  <si>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</si>
  <si>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</si>
  <si>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</si>
  <si>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</si>
  <si>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</si>
  <si>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</si>
  <si>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</si>
  <si>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</si>
  <si>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</si>
  <si>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</si>
  <si>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</si>
  <si>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</si>
  <si>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</si>
  <si>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</si>
  <si>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</si>
  <si>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</si>
  <si>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</si>
  <si>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</si>
  <si>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</si>
  <si>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</si>
  <si>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</si>
  <si>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</si>
  <si>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</si>
  <si>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</si>
  <si>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</si>
  <si>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</si>
  <si>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</si>
  <si>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</si>
  <si>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</si>
  <si>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</si>
  <si>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</si>
  <si>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</si>
  <si>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</si>
  <si>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</si>
  <si>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</si>
  <si>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</si>
  <si>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</si>
  <si>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</si>
  <si>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</si>
  <si>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</si>
  <si>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</si>
  <si>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</si>
  <si>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</si>
  <si>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</si>
  <si>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</si>
  <si>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</si>
  <si>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</si>
  <si>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</si>
  <si>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</si>
  <si>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</si>
  <si>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</si>
  <si>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</si>
  <si>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</si>
  <si>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</si>
  <si>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</si>
  <si>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</si>
  <si>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</si>
  <si>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</si>
  <si>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</si>
  <si>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</si>
  <si>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</si>
  <si>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</si>
  <si>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</si>
  <si>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</si>
  <si>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</si>
  <si>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</si>
  <si>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</si>
  <si>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</si>
  <si>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</si>
  <si>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</si>
  <si>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</si>
  <si>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</si>
  <si>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</si>
  <si>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</si>
  <si>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</si>
  <si>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</si>
  <si>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</si>
  <si>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</si>
  <si>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</si>
  <si>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</si>
  <si>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</si>
  <si>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</si>
  <si>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</si>
  <si>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</si>
  <si>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</si>
  <si>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</si>
  <si>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</si>
  <si>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</si>
  <si>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</si>
  <si>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</si>
  <si>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</si>
  <si>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</si>
  <si>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</si>
  <si>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</si>
  <si>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</si>
  <si>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</si>
  <si>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</si>
  <si>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</si>
  <si>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</si>
  <si>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</si>
  <si>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</si>
  <si>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</si>
  <si>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</si>
  <si>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</si>
  <si>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</si>
  <si>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</si>
  <si>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</si>
  <si>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</si>
  <si>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</si>
  <si>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</si>
  <si>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</si>
  <si>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</si>
  <si>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</si>
  <si>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</si>
  <si>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</si>
  <si>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</si>
  <si>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</si>
  <si>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</si>
  <si>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</si>
  <si>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</si>
  <si>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</si>
  <si>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</si>
  <si>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</si>
  <si>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</si>
  <si>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</si>
  <si>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</si>
  <si>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</si>
  <si>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</si>
  <si>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</si>
  <si>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</si>
  <si>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</si>
  <si>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</si>
  <si>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</si>
  <si>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</si>
  <si>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</si>
  <si>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</si>
  <si>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</si>
  <si>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</si>
  <si>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</si>
  <si>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</si>
  <si>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</si>
  <si>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</si>
  <si>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</si>
  <si>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</si>
  <si>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</si>
  <si>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</si>
  <si>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</si>
  <si>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</si>
  <si>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</si>
  <si>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</si>
  <si>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</si>
  <si>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</si>
  <si>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</si>
  <si>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</si>
  <si>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</si>
  <si>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</si>
  <si>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</si>
  <si>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</si>
  <si>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</si>
  <si>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</si>
  <si>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</si>
  <si>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</si>
  <si>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</si>
  <si>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</si>
  <si>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</si>
  <si>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</si>
  <si>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</si>
  <si>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</si>
  <si>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</si>
  <si>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</si>
  <si>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</si>
  <si>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</si>
  <si>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</si>
  <si>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</si>
  <si>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</si>
  <si>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</si>
  <si>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</si>
  <si>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</si>
  <si>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</si>
  <si>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</si>
  <si>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</si>
  <si>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</si>
  <si>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</si>
  <si>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</si>
  <si>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</si>
  <si>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</si>
  <si>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</si>
  <si>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</si>
  <si>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</si>
  <si>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</si>
  <si>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</si>
  <si>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</si>
  <si>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</si>
  <si>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</si>
  <si>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</si>
  <si>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</si>
  <si>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</si>
  <si>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</si>
  <si>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</si>
  <si>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</si>
  <si>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</si>
  <si>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</si>
  <si>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</si>
  <si>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</si>
  <si>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</si>
  <si>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</si>
  <si>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</si>
  <si>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</si>
  <si>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</si>
  <si>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</si>
  <si>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</si>
  <si>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</si>
  <si>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</si>
  <si>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</si>
  <si>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</si>
  <si>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</si>
  <si>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</si>
  <si>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</si>
  <si>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</si>
  <si>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</si>
  <si>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</si>
  <si>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</si>
  <si>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</si>
  <si>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</si>
  <si>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</si>
  <si>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</si>
  <si>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</si>
  <si>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</si>
  <si>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</si>
  <si>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</si>
  <si>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</si>
  <si>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</si>
  <si>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</si>
  <si>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</si>
  <si>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</si>
  <si>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</si>
  <si>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</si>
  <si>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</si>
  <si>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</si>
  <si>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</si>
  <si>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</si>
  <si>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</si>
  <si>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</si>
  <si>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</si>
  <si>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</si>
  <si>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</si>
  <si>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</si>
  <si>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</si>
  <si>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</si>
  <si>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</si>
  <si>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</si>
  <si>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</si>
  <si>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</si>
  <si>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</si>
  <si>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</si>
  <si>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</si>
  <si>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</si>
  <si>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</si>
  <si>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</si>
  <si>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</si>
  <si>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</si>
  <si>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</si>
  <si>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</si>
  <si>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</si>
  <si>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</si>
  <si>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</si>
  <si>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</si>
  <si>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</si>
  <si>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</si>
  <si>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</si>
  <si>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</si>
  <si>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</si>
  <si>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</si>
  <si>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</si>
  <si>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</si>
  <si>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</si>
  <si>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</si>
  <si>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</si>
  <si>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</si>
  <si>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</si>
  <si>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</si>
  <si>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</si>
  <si>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</si>
  <si>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</si>
  <si>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</si>
  <si>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</si>
  <si>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</si>
  <si>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</si>
  <si>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</si>
  <si>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</si>
  <si>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</si>
  <si>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</si>
  <si>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</si>
  <si>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</si>
  <si>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</si>
  <si>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</si>
  <si>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</si>
  <si>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</si>
  <si>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</si>
  <si>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</si>
  <si>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</si>
  <si>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</si>
  <si>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</si>
  <si>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</si>
  <si>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</si>
  <si>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</si>
  <si>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</si>
  <si>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</si>
  <si>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</si>
  <si>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</si>
  <si>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</si>
  <si>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</si>
  <si>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</si>
  <si>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</si>
  <si>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</si>
  <si>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</si>
  <si>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</si>
  <si>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</si>
  <si>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</si>
  <si>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</si>
  <si>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</si>
  <si>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</si>
  <si>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</si>
  <si>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</si>
  <si>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</si>
  <si>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</si>
  <si>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</si>
  <si>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</si>
  <si>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</si>
  <si>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</si>
  <si>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</si>
  <si>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</si>
  <si>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</si>
  <si>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</si>
  <si>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</si>
  <si>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</si>
  <si>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</si>
  <si>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</si>
  <si>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</si>
  <si>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</si>
  <si>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</si>
  <si>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</si>
  <si>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</si>
  <si>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</si>
  <si>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</si>
  <si>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</si>
  <si>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</si>
  <si>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</si>
  <si>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</si>
  <si>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</si>
  <si>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</si>
  <si>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</si>
  <si>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</si>
  <si>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</si>
  <si>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</si>
  <si>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</si>
  <si>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</si>
  <si>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</si>
  <si>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</si>
  <si>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</si>
  <si>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</si>
  <si>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</si>
  <si>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</si>
  <si>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</si>
  <si>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</si>
  <si>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</si>
  <si>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</si>
  <si>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</si>
  <si>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</si>
  <si>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</si>
  <si>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</si>
  <si>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</si>
  <si>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</si>
  <si>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</si>
  <si>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</si>
  <si>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</si>
  <si>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</si>
  <si>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</si>
  <si>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</si>
  <si>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</si>
  <si>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</si>
  <si>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</si>
  <si>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</si>
  <si>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</si>
  <si>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</si>
  <si>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</si>
  <si>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</si>
  <si>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</si>
  <si>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</si>
  <si>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</si>
  <si>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</si>
  <si>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</si>
  <si>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</si>
  <si>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</si>
  <si>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</si>
  <si>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</si>
  <si>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</si>
  <si>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</si>
  <si>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</si>
  <si>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</si>
  <si>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</si>
  <si>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</si>
  <si>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</si>
  <si>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</si>
  <si>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</si>
  <si>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</si>
  <si>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</si>
  <si>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</si>
  <si>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</si>
  <si>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</si>
  <si>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</si>
  <si>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</si>
  <si>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</si>
  <si>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</si>
  <si>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</si>
  <si>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</si>
  <si>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</si>
  <si>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</si>
  <si>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</si>
  <si>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</si>
  <si>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</si>
  <si>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</si>
  <si>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</si>
  <si>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</si>
  <si>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</si>
  <si>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</si>
  <si>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</si>
  <si>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</si>
  <si>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</si>
  <si>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</si>
  <si>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</si>
  <si>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</si>
  <si>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</si>
  <si>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</si>
  <si>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</si>
  <si>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</si>
  <si>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</si>
  <si>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</si>
  <si>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</si>
  <si>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</si>
  <si>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</si>
  <si>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</si>
  <si>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</si>
  <si>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</si>
  <si>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</si>
  <si>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</si>
  <si>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</si>
  <si>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</si>
  <si>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</si>
  <si>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</si>
  <si>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</si>
  <si>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</si>
  <si>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</si>
  <si>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</si>
  <si>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</si>
  <si>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</si>
  <si>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</si>
  <si>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</si>
  <si>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</si>
  <si>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</si>
  <si>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</si>
  <si>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</si>
  <si>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</si>
  <si>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</si>
  <si>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</si>
  <si>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</si>
  <si>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</si>
  <si>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</si>
  <si>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</si>
  <si>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</si>
  <si>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</si>
  <si>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</si>
  <si>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</si>
  <si>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</si>
  <si>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</si>
  <si>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</si>
  <si>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</si>
  <si>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</si>
  <si>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</si>
  <si>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</si>
  <si>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</si>
  <si>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</si>
  <si>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</si>
  <si>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</si>
  <si>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</si>
  <si>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</si>
  <si>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</si>
  <si>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</si>
  <si>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</si>
  <si>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</si>
  <si>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</si>
  <si>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</si>
  <si>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</si>
  <si>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</si>
  <si>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</si>
  <si>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</si>
  <si>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</si>
  <si>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</si>
  <si>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</si>
  <si>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</si>
  <si>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</si>
  <si>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</si>
  <si>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</si>
  <si>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</si>
  <si>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</si>
  <si>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</si>
  <si>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</si>
  <si>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</si>
  <si>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</si>
  <si>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</si>
  <si>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</si>
  <si>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</si>
  <si>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</si>
  <si>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</si>
  <si>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</si>
  <si>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</si>
  <si>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</si>
  <si>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</si>
  <si>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</si>
  <si>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</si>
  <si>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</si>
  <si>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</si>
  <si>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</si>
  <si>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</si>
  <si>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</si>
  <si>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</si>
  <si>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</si>
  <si>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</si>
  <si>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</si>
  <si>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</si>
  <si>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</si>
  <si>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</si>
  <si>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</si>
  <si>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</si>
  <si>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</si>
  <si>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</si>
  <si>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</si>
  <si>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</si>
  <si>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</si>
  <si>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</si>
  <si>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</si>
  <si>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</si>
  <si>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</si>
  <si>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</si>
  <si>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</si>
  <si>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</si>
  <si>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</si>
  <si>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</si>
  <si>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</si>
  <si>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</si>
  <si>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</si>
  <si>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</si>
  <si>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</si>
  <si>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</si>
  <si>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</si>
  <si>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</si>
  <si>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</si>
  <si>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</si>
  <si>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</si>
  <si>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</si>
  <si>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</si>
  <si>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</si>
  <si>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</si>
  <si>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</si>
  <si>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</si>
  <si>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</si>
  <si>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</si>
  <si>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</si>
  <si>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</si>
  <si>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</si>
  <si>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</si>
  <si>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</si>
  <si>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</si>
  <si>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</si>
  <si>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</si>
  <si>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</si>
  <si>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</si>
  <si>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</si>
  <si>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</si>
  <si>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</si>
  <si>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</si>
  <si>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</si>
  <si>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</si>
  <si>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</si>
  <si>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</si>
  <si>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</si>
  <si>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</si>
  <si>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</si>
  <si>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</si>
  <si>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</si>
  <si>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</si>
  <si>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</si>
  <si>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</si>
  <si>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</si>
  <si>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</si>
  <si>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</si>
  <si>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</si>
  <si>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</si>
  <si>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</si>
  <si>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</si>
  <si>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</si>
  <si>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</si>
  <si>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</si>
  <si>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</si>
  <si>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</si>
  <si>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</si>
  <si>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</si>
  <si>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</si>
  <si>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</si>
  <si>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</si>
  <si>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</si>
  <si>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</si>
  <si>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</si>
  <si>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</si>
  <si>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</si>
  <si>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</si>
  <si>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</si>
  <si>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</si>
  <si>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</si>
  <si>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</si>
  <si>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</si>
  <si>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</si>
  <si>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</si>
  <si>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</si>
  <si>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</si>
  <si>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</si>
  <si>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</si>
  <si>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</si>
  <si>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</si>
  <si>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</si>
  <si>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</si>
  <si>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</si>
  <si>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</si>
  <si>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</si>
  <si>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</si>
  <si>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</si>
  <si>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</si>
  <si>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</si>
  <si>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</si>
  <si>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</si>
  <si>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</si>
  <si>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</si>
  <si>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</si>
  <si>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</si>
  <si>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</si>
  <si>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</si>
  <si>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</si>
  <si>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</si>
  <si>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</si>
  <si>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</si>
  <si>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</si>
  <si>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</si>
  <si>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</si>
  <si>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</si>
  <si>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</si>
  <si>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</si>
  <si>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</si>
  <si>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</si>
  <si>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</si>
  <si>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</si>
  <si>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</si>
  <si>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</si>
  <si>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</si>
  <si>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</si>
  <si>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</si>
  <si>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</si>
  <si>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</si>
  <si>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</si>
  <si>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</si>
  <si>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</si>
  <si>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</si>
  <si>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</si>
  <si>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</si>
  <si>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</si>
  <si>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</si>
  <si>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</si>
  <si>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</si>
  <si>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</si>
  <si>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</si>
  <si>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</si>
  <si>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</si>
  <si>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</si>
  <si>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</si>
  <si>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</si>
  <si>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</si>
  <si>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</si>
  <si>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</si>
  <si>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</si>
  <si>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</si>
  <si>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</si>
  <si>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</si>
  <si>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</si>
  <si>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</si>
  <si>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</si>
  <si>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</si>
  <si>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</si>
  <si>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</si>
  <si>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</si>
  <si>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</si>
  <si>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</si>
  <si>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</si>
  <si>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</si>
  <si>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</si>
  <si>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</si>
  <si>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</si>
  <si>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</si>
  <si>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</si>
  <si>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</si>
  <si>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</si>
  <si>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</si>
  <si>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</si>
  <si>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</si>
  <si>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</si>
  <si>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</si>
  <si>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</si>
  <si>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</si>
  <si>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</si>
  <si>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</si>
  <si>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</si>
  <si>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</si>
  <si>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</si>
  <si>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</si>
  <si>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</si>
  <si>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</si>
  <si>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</si>
  <si>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</si>
  <si>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</si>
  <si>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</si>
  <si>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</si>
  <si>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</si>
  <si>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</si>
  <si>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</si>
  <si>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</si>
  <si>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</si>
  <si>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</si>
  <si>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</si>
  <si>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</si>
  <si>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</si>
  <si>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</si>
  <si>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</si>
  <si>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</si>
  <si>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</si>
  <si>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</si>
  <si>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</si>
  <si>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</si>
  <si>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</si>
  <si>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</si>
  <si>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</si>
  <si>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</si>
  <si>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</si>
  <si>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</si>
  <si>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</si>
  <si>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</si>
  <si>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</si>
  <si>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</si>
  <si>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</si>
  <si>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</si>
  <si>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</si>
  <si>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</si>
  <si>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</si>
  <si>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</si>
  <si>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</si>
  <si>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</si>
  <si>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</si>
  <si>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</si>
  <si>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</si>
  <si>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</si>
  <si>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</si>
  <si>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</si>
  <si>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</si>
  <si>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</si>
  <si>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</si>
  <si>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</si>
  <si>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</si>
  <si>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</si>
  <si>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</si>
  <si>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</si>
  <si>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</si>
  <si>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</si>
  <si>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</si>
  <si>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</si>
  <si>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</si>
  <si>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</si>
  <si>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</si>
  <si>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</si>
  <si>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</si>
  <si>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</si>
  <si>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</si>
  <si>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</si>
  <si>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</si>
  <si>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</si>
  <si>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</si>
  <si>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</si>
  <si>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</si>
  <si>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</si>
  <si>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</si>
  <si>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</si>
  <si>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</si>
  <si>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</si>
  <si>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</si>
  <si>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</si>
  <si>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</si>
  <si>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</si>
  <si>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</si>
  <si>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</si>
  <si>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</si>
  <si>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</si>
  <si>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</si>
  <si>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</si>
  <si>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</si>
  <si>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</si>
  <si>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</si>
  <si>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</si>
  <si>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</si>
  <si>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</si>
  <si>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</si>
  <si>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</si>
  <si>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</si>
  <si>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</si>
  <si>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</si>
  <si>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</si>
  <si>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</si>
  <si>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</si>
  <si>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</si>
  <si>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</si>
  <si>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</si>
  <si>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</si>
  <si>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</si>
  <si>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</si>
  <si>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</si>
  <si>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</si>
  <si>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</si>
  <si>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</si>
  <si>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</si>
  <si>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</si>
  <si>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</si>
  <si>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</si>
  <si>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</si>
  <si>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</si>
  <si>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</si>
  <si>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</si>
  <si>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</si>
  <si>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</si>
  <si>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</si>
  <si>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</si>
  <si>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</si>
  <si>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</si>
  <si>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</si>
  <si>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</si>
  <si>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</si>
  <si>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</si>
  <si>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</si>
  <si>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</si>
  <si>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</si>
  <si>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</si>
  <si>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</si>
  <si>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</si>
  <si>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</si>
  <si>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</si>
  <si>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</si>
  <si>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</si>
  <si>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</si>
  <si>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</si>
  <si>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</si>
  <si>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</si>
  <si>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</si>
  <si>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</si>
  <si>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</si>
  <si>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</si>
  <si>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</si>
  <si>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</si>
  <si>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</si>
  <si>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</si>
  <si>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</si>
  <si>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</si>
  <si>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</si>
  <si>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</si>
  <si>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</si>
  <si>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</si>
  <si>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</si>
  <si>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</si>
  <si>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</si>
  <si>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</si>
  <si>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</si>
  <si>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</si>
  <si>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</si>
  <si>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</si>
  <si>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</si>
  <si>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</si>
  <si>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</si>
  <si>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</si>
  <si>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</si>
  <si>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</si>
  <si>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</si>
  <si>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</si>
  <si>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</si>
  <si>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</si>
  <si>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</si>
  <si>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</si>
  <si>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</si>
  <si>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</si>
  <si>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</si>
  <si>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</si>
  <si>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</si>
  <si>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</si>
  <si>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</si>
  <si>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</si>
  <si>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</si>
  <si>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</si>
  <si>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</si>
  <si>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</si>
  <si>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</si>
  <si>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</si>
  <si>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</si>
  <si>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</si>
  <si>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</si>
  <si>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</si>
  <si>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</si>
  <si>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</si>
  <si>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</si>
  <si>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</si>
  <si>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</si>
  <si>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</si>
  <si>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</si>
  <si>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</si>
  <si>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</si>
  <si>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</si>
  <si>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</si>
  <si>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</si>
  <si>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</si>
  <si>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</si>
  <si>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</si>
  <si>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</si>
  <si>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</si>
  <si>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</si>
  <si>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</si>
  <si>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</si>
  <si>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</si>
  <si>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</si>
  <si>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</si>
  <si>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</si>
  <si>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</si>
  <si>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</si>
  <si>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</si>
  <si>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</si>
  <si>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</si>
  <si>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</si>
  <si>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</si>
  <si>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</si>
  <si>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</si>
  <si>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</si>
  <si>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</si>
  <si>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</si>
  <si>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</si>
  <si>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</si>
  <si>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</si>
  <si>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</si>
  <si>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</si>
  <si>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</si>
  <si>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</si>
  <si>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</si>
  <si>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</si>
  <si>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</si>
  <si>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</si>
  <si>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</si>
  <si>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</si>
  <si>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</si>
  <si>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</si>
  <si>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</si>
  <si>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</si>
  <si>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</si>
  <si>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</si>
  <si>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</si>
  <si>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</si>
  <si>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</si>
  <si>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</si>
  <si>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</si>
  <si>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</si>
  <si>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</si>
  <si>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</si>
  <si>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</si>
  <si>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</si>
  <si>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</si>
  <si>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</si>
  <si>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</si>
  <si>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</si>
  <si>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</si>
  <si>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</si>
  <si>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</si>
  <si>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</si>
  <si>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</si>
  <si>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</si>
  <si>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</si>
  <si>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</si>
  <si>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</si>
  <si>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</si>
  <si>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</si>
  <si>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</si>
  <si>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</si>
  <si>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</si>
  <si>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</si>
  <si>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</si>
  <si>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</si>
  <si>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</si>
  <si>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</si>
  <si>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</si>
  <si>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</si>
  <si>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</si>
  <si>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</si>
  <si>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</si>
  <si>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</si>
  <si>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</si>
  <si>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</si>
  <si>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</si>
  <si>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</si>
  <si>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</si>
  <si>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</si>
  <si>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</si>
  <si>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</si>
  <si>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</si>
  <si>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</si>
  <si>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</si>
  <si>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</si>
  <si>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</si>
  <si>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</si>
  <si>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</si>
  <si>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</si>
  <si>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</si>
  <si>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</si>
  <si>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</si>
  <si>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</si>
  <si>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</si>
  <si>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</si>
  <si>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</si>
  <si>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</si>
  <si>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</si>
  <si>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</si>
  <si>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</si>
  <si>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</si>
  <si>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</si>
  <si>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</si>
  <si>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</si>
  <si>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</si>
  <si>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</si>
  <si>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</si>
  <si>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</si>
  <si>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</si>
  <si>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</si>
  <si>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</si>
  <si>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</si>
  <si>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</si>
  <si>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</si>
  <si>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</si>
  <si>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</si>
  <si>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</si>
  <si>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</si>
  <si>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</si>
  <si>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</si>
  <si>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</si>
  <si>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</si>
  <si>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</si>
  <si>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</si>
  <si>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</si>
  <si>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</si>
  <si>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</si>
  <si>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</si>
  <si>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</si>
  <si>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</si>
  <si>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</si>
  <si>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</si>
  <si>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</si>
  <si>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</si>
  <si>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</si>
  <si>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</si>
  <si>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</si>
  <si>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</si>
  <si>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</si>
  <si>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</si>
  <si>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</si>
  <si>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</si>
  <si>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</si>
  <si>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</si>
  <si>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</si>
  <si>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</si>
  <si>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</si>
  <si>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</si>
  <si>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</si>
  <si>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</si>
  <si>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</si>
  <si>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</si>
  <si>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</si>
  <si>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</si>
  <si>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</si>
  <si>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</si>
  <si>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</si>
  <si>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</si>
  <si>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</si>
  <si>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</si>
  <si>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</si>
  <si>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</si>
  <si>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</si>
  <si>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</si>
  <si>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</si>
  <si>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</si>
  <si>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</si>
  <si>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</si>
  <si>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</si>
  <si>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</si>
  <si>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</si>
  <si>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</si>
  <si>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</si>
  <si>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</si>
  <si>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</si>
  <si>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</si>
  <si>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</si>
  <si>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</si>
  <si>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</si>
  <si>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</si>
  <si>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</si>
  <si>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</si>
  <si>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</si>
  <si>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</si>
  <si>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</si>
  <si>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</si>
  <si>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</si>
  <si>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</si>
  <si>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</si>
  <si>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</si>
  <si>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</si>
  <si>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</si>
  <si>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</si>
  <si>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</si>
  <si>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</si>
  <si>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</si>
  <si>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</si>
  <si>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</si>
  <si>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</si>
  <si>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</si>
  <si>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</si>
  <si>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</si>
  <si>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</si>
  <si>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</si>
  <si>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</si>
  <si>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</si>
  <si>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</si>
  <si>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</si>
  <si>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</si>
  <si>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</si>
  <si>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</si>
  <si>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</si>
  <si>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</si>
  <si>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</si>
  <si>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</si>
  <si>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</si>
  <si>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</si>
  <si>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</si>
  <si>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</si>
  <si>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</si>
  <si>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</si>
  <si>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</si>
  <si>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</si>
  <si>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</si>
  <si>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</si>
  <si>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</si>
  <si>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</si>
  <si>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</si>
  <si>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</si>
  <si>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</si>
  <si>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</si>
  <si>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</si>
  <si>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</si>
  <si>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</si>
  <si>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</si>
  <si>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</si>
  <si>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</si>
  <si>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</si>
  <si>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</si>
  <si>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</si>
  <si>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</si>
  <si>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</si>
  <si>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</si>
  <si>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</si>
  <si>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</si>
  <si>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</si>
  <si>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</si>
  <si>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</si>
  <si>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</si>
  <si>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</si>
  <si>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</si>
  <si>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</si>
  <si>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</si>
  <si>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</si>
  <si>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</si>
  <si>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</si>
  <si>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</si>
  <si>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</si>
  <si>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</si>
  <si>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</si>
  <si>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</si>
  <si>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</si>
  <si>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</si>
  <si>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</si>
  <si>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</si>
  <si>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</si>
  <si>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</si>
  <si>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</si>
  <si>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</si>
  <si>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</si>
  <si>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</si>
  <si>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</si>
  <si>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</si>
  <si>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</si>
  <si>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</si>
  <si>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</si>
  <si>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</si>
  <si>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</si>
  <si>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</si>
  <si>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</si>
  <si>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</si>
  <si>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</si>
  <si>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</si>
  <si>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</si>
  <si>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</si>
  <si>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</si>
  <si>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</si>
  <si>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</si>
  <si>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</si>
  <si>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</si>
  <si>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</si>
  <si>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</si>
  <si>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</si>
  <si>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</si>
  <si>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</si>
  <si>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</si>
  <si>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</si>
  <si>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</si>
  <si>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</si>
  <si>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</si>
  <si>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</si>
  <si>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</si>
  <si>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</si>
  <si>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</si>
  <si>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</si>
  <si>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</si>
  <si>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</si>
  <si>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</si>
  <si>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</si>
  <si>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</si>
  <si>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</si>
  <si>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</si>
  <si>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</si>
  <si>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</si>
  <si>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</si>
  <si>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</si>
  <si>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</si>
  <si>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</si>
  <si>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</si>
  <si>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</si>
  <si>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</si>
  <si>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</si>
  <si>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</si>
  <si>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</si>
  <si>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</si>
  <si>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</si>
  <si>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</si>
  <si>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</si>
  <si>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</si>
  <si>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</si>
  <si>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</si>
  <si>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</si>
  <si>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</si>
  <si>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</si>
  <si>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</si>
  <si>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</si>
  <si>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</si>
  <si>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</si>
  <si>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</si>
  <si>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</si>
  <si>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</si>
  <si>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</si>
  <si>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</si>
  <si>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</si>
  <si>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</si>
  <si>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</si>
  <si>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</si>
  <si>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</si>
  <si>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</si>
  <si>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</si>
  <si>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</si>
  <si>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</si>
  <si>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</si>
  <si>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</si>
  <si>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</si>
  <si>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</si>
  <si>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</si>
  <si>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</si>
  <si>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</si>
  <si>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</si>
  <si>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</si>
  <si>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</si>
  <si>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</si>
  <si>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</si>
  <si>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</si>
  <si>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</si>
  <si>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</si>
  <si>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</si>
  <si>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</si>
  <si>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</si>
  <si>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</si>
  <si>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</si>
  <si>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</si>
  <si>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</si>
  <si>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</si>
  <si>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</si>
  <si>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</si>
  <si>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</si>
  <si>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</si>
  <si>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</si>
  <si>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</si>
  <si>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</si>
  <si>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</si>
  <si>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</si>
  <si>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</si>
  <si>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</si>
  <si>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</si>
  <si>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</si>
  <si>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</si>
  <si>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</si>
  <si>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</si>
  <si>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</si>
  <si>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</si>
  <si>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</si>
  <si>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</si>
  <si>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</si>
  <si>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</si>
  <si>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</si>
  <si>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</si>
  <si>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</si>
  <si>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</si>
  <si>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</si>
  <si>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</si>
  <si>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</si>
  <si>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</si>
  <si>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</si>
  <si>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</si>
  <si>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</si>
  <si>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</si>
  <si>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</si>
  <si>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</si>
  <si>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</si>
  <si>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</si>
  <si>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</si>
  <si>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</si>
  <si>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</si>
  <si>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</si>
  <si>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</si>
  <si>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</si>
  <si>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</si>
  <si>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</si>
  <si>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</si>
  <si>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</si>
  <si>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</si>
  <si>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</si>
  <si>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</si>
  <si>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</si>
  <si>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</si>
  <si>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</si>
  <si>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</si>
  <si>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</si>
  <si>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</si>
  <si>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</si>
  <si>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</si>
  <si>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</si>
  <si>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</si>
  <si>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</si>
  <si>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</si>
  <si>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</si>
  <si>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</si>
  <si>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</si>
  <si>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</si>
  <si>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</si>
  <si>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</si>
  <si>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</si>
  <si>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</si>
  <si>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</si>
  <si>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</si>
  <si>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</si>
  <si>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</si>
  <si>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</si>
  <si>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</si>
  <si>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</si>
  <si>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</si>
  <si>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</si>
  <si>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</si>
  <si>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</si>
  <si>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</si>
  <si>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</si>
  <si>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</si>
  <si>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</si>
  <si>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</si>
  <si>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</si>
  <si>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</si>
  <si>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</si>
  <si>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</si>
  <si>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</si>
  <si>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</si>
  <si>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</si>
  <si>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</si>
  <si>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</si>
  <si>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</si>
  <si>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</si>
  <si>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</si>
  <si>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</si>
  <si>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</si>
  <si>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</si>
  <si>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</si>
  <si>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</si>
  <si>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</si>
  <si>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</si>
  <si>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</si>
  <si>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</si>
  <si>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</si>
  <si>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</si>
  <si>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</si>
  <si>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</si>
  <si>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</si>
  <si>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</si>
  <si>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</si>
  <si>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</si>
  <si>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</si>
  <si>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</si>
  <si>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</si>
  <si>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</si>
  <si>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</si>
  <si>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</si>
  <si>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</si>
  <si>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</si>
  <si>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</si>
  <si>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</si>
  <si>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</si>
  <si>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</si>
  <si>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</si>
  <si>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</si>
  <si>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</si>
  <si>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</si>
  <si>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</si>
  <si>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</si>
  <si>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</si>
  <si>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</si>
  <si>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</si>
  <si>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</si>
  <si>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</si>
  <si>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</si>
  <si>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</si>
  <si>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</si>
  <si>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</si>
  <si>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</si>
  <si>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</si>
  <si>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</si>
  <si>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</si>
  <si>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</si>
  <si>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</si>
  <si>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</si>
  <si>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</si>
  <si>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</si>
  <si>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</si>
  <si>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</si>
  <si>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</si>
  <si>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</si>
  <si>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</si>
  <si>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</si>
  <si>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</si>
  <si>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</si>
  <si>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</si>
  <si>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</si>
  <si>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</si>
  <si>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</si>
  <si>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</si>
  <si>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</si>
  <si>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</si>
  <si>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</si>
  <si>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</si>
  <si>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</si>
  <si>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</si>
  <si>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</si>
  <si>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</si>
  <si>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</si>
  <si>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</si>
  <si>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</si>
  <si>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</si>
  <si>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</si>
  <si>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</si>
  <si>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</si>
  <si>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</si>
  <si>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</si>
  <si>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</si>
  <si>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</si>
  <si>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</si>
  <si>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</si>
  <si>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</si>
  <si>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</si>
  <si>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</si>
  <si>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</si>
  <si>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</si>
  <si>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</si>
  <si>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</si>
  <si>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</si>
  <si>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</si>
  <si>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</si>
  <si>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</si>
  <si>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</si>
  <si>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</si>
  <si>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</si>
  <si>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</si>
  <si>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</si>
  <si>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</si>
  <si>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</si>
  <si>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</si>
  <si>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</si>
  <si>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</si>
  <si>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</si>
  <si>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</si>
  <si>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</si>
  <si>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</si>
  <si>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</si>
  <si>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</si>
  <si>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</si>
  <si>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</si>
  <si>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</si>
  <si>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</si>
  <si>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</si>
  <si>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</si>
  <si>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</si>
  <si>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</si>
  <si>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</si>
  <si>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</si>
  <si>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</si>
  <si>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</si>
  <si>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</si>
  <si>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</si>
  <si>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</si>
  <si>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</si>
  <si>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</si>
  <si>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</si>
  <si>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</si>
  <si>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</si>
  <si>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</si>
  <si>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</si>
  <si>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</si>
  <si>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</si>
  <si>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</si>
  <si>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</si>
  <si>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</si>
  <si>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</si>
  <si>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</si>
  <si>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</si>
  <si>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</si>
  <si>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</si>
  <si>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</si>
  <si>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</si>
  <si>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</si>
  <si>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</si>
  <si>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</si>
  <si>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</si>
  <si>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</si>
  <si>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</si>
  <si>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</si>
  <si>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</si>
  <si>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</si>
  <si>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</si>
  <si>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</si>
  <si>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</si>
  <si>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</si>
  <si>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</si>
  <si>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</si>
  <si>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</si>
  <si>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</si>
  <si>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</si>
  <si>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</si>
  <si>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</si>
  <si>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</si>
  <si>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</si>
  <si>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</si>
  <si>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</si>
  <si>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</si>
  <si>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</si>
  <si>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</si>
  <si>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</si>
  <si>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</si>
  <si>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</si>
  <si>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</si>
  <si>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</si>
  <si>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</si>
  <si>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</si>
  <si>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</si>
  <si>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</si>
  <si>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</si>
  <si>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</si>
  <si>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</si>
  <si>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</si>
  <si>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</si>
  <si>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</si>
  <si>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</si>
  <si>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</si>
  <si>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</si>
  <si>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</si>
  <si>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</si>
  <si>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</si>
  <si>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</si>
  <si>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</si>
  <si>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</si>
  <si>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</si>
  <si>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</si>
  <si>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</si>
  <si>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</si>
  <si>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</si>
  <si>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</si>
  <si>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</si>
  <si>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</si>
  <si>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</si>
  <si>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</si>
  <si>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</si>
  <si>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</si>
  <si>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</si>
  <si>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</si>
  <si>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</si>
  <si>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</si>
  <si>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</si>
  <si>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</si>
  <si>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</si>
  <si>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</si>
  <si>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</si>
  <si>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</si>
  <si>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</si>
  <si>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</si>
  <si>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</si>
  <si>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</si>
  <si>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</si>
  <si>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</si>
  <si>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</si>
  <si>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</si>
  <si>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</si>
  <si>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</si>
  <si>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</si>
  <si>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</si>
  <si>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</si>
  <si>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</si>
  <si>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</si>
  <si>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</si>
  <si>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</si>
  <si>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</si>
  <si>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</si>
  <si>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</si>
  <si>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</si>
  <si>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</si>
  <si>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</si>
  <si>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</si>
  <si>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</si>
  <si>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</si>
  <si>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</si>
  <si>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</si>
  <si>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</si>
  <si>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</si>
  <si>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</si>
  <si>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</si>
  <si>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</si>
  <si>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</si>
  <si>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</si>
  <si>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</si>
  <si>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</si>
  <si>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</si>
  <si>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</si>
  <si>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</si>
  <si>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</si>
  <si>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</si>
  <si>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</si>
  <si>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</si>
  <si>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</si>
  <si>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</si>
  <si>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</si>
  <si>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</si>
  <si>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</si>
  <si>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</si>
  <si>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</si>
  <si>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</si>
  <si>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</si>
  <si>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</si>
  <si>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</si>
  <si>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</si>
  <si>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</si>
  <si>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</si>
  <si>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</si>
  <si>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</si>
  <si>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</si>
  <si>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</si>
  <si>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</si>
  <si>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</si>
  <si>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</si>
  <si>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</si>
  <si>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</si>
  <si>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</si>
  <si>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</si>
  <si>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</si>
  <si>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</si>
  <si>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</si>
  <si>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</si>
  <si>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</si>
  <si>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</si>
  <si>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</si>
  <si>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</si>
  <si>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</si>
  <si>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</si>
  <si>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</si>
  <si>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</si>
  <si>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</si>
  <si>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</si>
  <si>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</si>
  <si>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</si>
  <si>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</si>
  <si>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</si>
  <si>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</si>
  <si>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</si>
  <si>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</si>
  <si>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</si>
  <si>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</si>
  <si>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</si>
  <si>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</si>
  <si>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</si>
  <si>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</si>
  <si>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</si>
  <si>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</si>
  <si>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</si>
  <si>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</si>
  <si>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</si>
  <si>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</si>
  <si>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</si>
  <si>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</si>
  <si>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</si>
  <si>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</si>
  <si>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</si>
  <si>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</si>
  <si>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</si>
  <si>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</si>
  <si>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</si>
  <si>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</si>
  <si>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</si>
  <si>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</si>
  <si>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</si>
  <si>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</si>
  <si>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</si>
  <si>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</si>
  <si>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</si>
  <si>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</si>
  <si>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</si>
  <si>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</si>
  <si>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</si>
  <si>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</si>
  <si>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</si>
  <si>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</si>
  <si>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</si>
  <si>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</si>
  <si>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</si>
  <si>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</si>
  <si>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</si>
  <si>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</si>
  <si>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</si>
  <si>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</si>
  <si>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</si>
  <si>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</si>
  <si>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</si>
  <si>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</si>
  <si>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</si>
  <si>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</si>
  <si>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</si>
  <si>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</si>
  <si>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</si>
  <si>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</si>
  <si>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</si>
  <si>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</si>
  <si>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</si>
  <si>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</si>
  <si>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</si>
  <si>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</si>
  <si>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</si>
  <si>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</si>
  <si>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</si>
  <si>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</si>
  <si>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</si>
  <si>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</si>
  <si>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</si>
  <si>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</si>
  <si>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</si>
  <si>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</si>
  <si>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</si>
  <si>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</si>
  <si>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</si>
  <si>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</si>
  <si>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</si>
  <si>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</si>
  <si>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</si>
  <si>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</si>
  <si>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</si>
  <si>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</si>
  <si>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</si>
  <si>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</si>
  <si>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</si>
  <si>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</si>
  <si>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</si>
  <si>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</si>
  <si>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</si>
  <si>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</si>
  <si>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</si>
  <si>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</si>
  <si>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</si>
  <si>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</si>
  <si>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</si>
  <si>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</si>
  <si>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</si>
  <si>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</si>
  <si>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</si>
  <si>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</si>
  <si>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</si>
  <si>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</si>
  <si>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</si>
  <si>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</si>
  <si>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</si>
  <si>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</si>
  <si>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</si>
  <si>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</si>
  <si>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</si>
  <si>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</si>
  <si>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</si>
  <si>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</si>
  <si>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</si>
  <si>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</si>
  <si>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</si>
  <si>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</si>
  <si>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</si>
  <si>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</si>
  <si>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</si>
  <si>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</si>
  <si>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</si>
  <si>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</si>
  <si>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</si>
  <si>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</si>
  <si>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</si>
  <si>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</si>
  <si>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</si>
  <si>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</si>
  <si>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</si>
  <si>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</si>
  <si>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</si>
  <si>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</si>
  <si>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</si>
  <si>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</si>
  <si>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</si>
  <si>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</si>
  <si>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</si>
  <si>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</si>
  <si>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</si>
  <si>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</si>
  <si>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</si>
  <si>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</si>
  <si>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</si>
  <si>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</si>
  <si>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</si>
  <si>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</si>
  <si>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</si>
  <si>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</si>
  <si>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</si>
  <si>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</si>
  <si>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</si>
  <si>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</si>
  <si>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</si>
  <si>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</si>
  <si>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</si>
  <si>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</si>
  <si>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</si>
  <si>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</si>
  <si>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</si>
  <si>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</si>
  <si>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</si>
  <si>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</si>
  <si>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</si>
  <si>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</si>
  <si>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</si>
  <si>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</si>
  <si>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</si>
  <si>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</si>
  <si>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</si>
  <si>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</si>
  <si>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</si>
  <si>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</si>
  <si>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</si>
  <si>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</si>
  <si>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</si>
  <si>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</si>
  <si>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</si>
  <si>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</si>
  <si>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</si>
  <si>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</si>
  <si>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</si>
  <si>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</si>
  <si>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</si>
  <si>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</si>
  <si>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</si>
  <si>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</si>
  <si>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</si>
  <si>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</si>
  <si>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</si>
  <si>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</si>
  <si>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</si>
  <si>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</si>
  <si>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</si>
  <si>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</si>
  <si>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</si>
  <si>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</si>
  <si>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</si>
  <si>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</si>
  <si>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</si>
  <si>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</si>
  <si>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</si>
  <si>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</si>
  <si>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</si>
  <si>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</si>
  <si>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</si>
  <si>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</si>
  <si>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</si>
  <si>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</si>
  <si>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</si>
  <si>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</si>
  <si>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</si>
  <si>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</si>
  <si>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</si>
  <si>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</si>
  <si>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</si>
  <si>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</si>
  <si>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</si>
  <si>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</si>
  <si>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</si>
  <si>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</si>
  <si>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</si>
  <si>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</si>
  <si>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</si>
  <si>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</si>
  <si>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</si>
  <si>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</si>
  <si>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</si>
  <si>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</si>
  <si>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</si>
  <si>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</si>
  <si>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</si>
  <si>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</si>
  <si>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</si>
  <si>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</si>
  <si>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</si>
  <si>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</si>
  <si>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</si>
  <si>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</si>
  <si>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</si>
  <si>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</si>
  <si>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</si>
  <si>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</si>
  <si>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</si>
  <si>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</si>
  <si>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</si>
  <si>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</si>
  <si>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</si>
  <si>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</si>
  <si>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</si>
  <si>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</si>
  <si>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</si>
  <si>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</si>
  <si>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</si>
  <si>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</si>
  <si>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</si>
  <si>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</si>
  <si>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</si>
  <si>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</si>
  <si>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</si>
  <si>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</si>
  <si>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</si>
  <si>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</si>
  <si>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</si>
  <si>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</si>
  <si>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</si>
  <si>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</si>
  <si>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</si>
  <si>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</si>
  <si>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</si>
  <si>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</si>
  <si>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</si>
  <si>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</si>
  <si>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</si>
  <si>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</si>
  <si>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</si>
  <si>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</si>
  <si>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</si>
  <si>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</si>
  <si>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</si>
  <si>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</si>
  <si>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</si>
  <si>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</si>
  <si>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</si>
  <si>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</si>
  <si>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</si>
  <si>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</si>
  <si>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</si>
  <si>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</si>
  <si>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</si>
  <si>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</si>
  <si>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</si>
  <si>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</si>
  <si>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</si>
  <si>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</si>
  <si>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</si>
  <si>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</si>
  <si>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</si>
  <si>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</si>
  <si>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</si>
  <si>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</si>
  <si>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</si>
  <si>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</si>
  <si>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</si>
  <si>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</si>
  <si>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</si>
  <si>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</si>
  <si>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</si>
  <si>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</si>
  <si>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</si>
  <si>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</si>
  <si>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</si>
  <si>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</si>
  <si>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</si>
  <si>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</si>
  <si>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</si>
  <si>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</si>
  <si>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</si>
  <si>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</si>
  <si>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</si>
  <si>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</si>
  <si>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</si>
  <si>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</si>
  <si>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</si>
  <si>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</si>
  <si>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</si>
  <si>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</si>
  <si>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</si>
  <si>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</si>
  <si>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</si>
  <si>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</si>
  <si>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</si>
  <si>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</si>
  <si>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</si>
  <si>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</si>
  <si>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</si>
  <si>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</si>
  <si>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</si>
  <si>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</si>
  <si>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</si>
  <si>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</si>
  <si>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</si>
  <si>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</si>
  <si>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</si>
  <si>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</si>
  <si>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</si>
  <si>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</si>
  <si>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</si>
  <si>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</si>
  <si>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</si>
  <si>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</si>
  <si>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</si>
  <si>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</si>
  <si>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</si>
  <si>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</si>
  <si>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</si>
  <si>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</si>
  <si>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</si>
  <si>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</si>
  <si>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</si>
  <si>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</si>
  <si>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</si>
  <si>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</si>
  <si>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</si>
  <si>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</si>
  <si>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</si>
  <si>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</si>
  <si>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</si>
  <si>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</si>
  <si>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</si>
  <si>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</si>
  <si>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</si>
  <si>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</si>
  <si>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</si>
  <si>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</si>
  <si>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</si>
  <si>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</si>
  <si>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</si>
  <si>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</si>
  <si>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</si>
  <si>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</si>
  <si>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</si>
  <si>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</si>
  <si>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</si>
  <si>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</si>
  <si>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</si>
  <si>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</si>
  <si>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</si>
  <si>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</si>
  <si>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</si>
  <si>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</si>
  <si>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</si>
  <si>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</si>
  <si>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</si>
  <si>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</si>
  <si>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</si>
  <si>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</si>
  <si>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</si>
  <si>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</si>
  <si>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</si>
  <si>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</si>
  <si>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</si>
  <si>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</si>
  <si>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</si>
  <si>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</si>
  <si>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</si>
  <si>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</si>
  <si>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</si>
  <si>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</si>
  <si>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</si>
  <si>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</si>
  <si>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</si>
  <si>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</si>
  <si>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</si>
  <si>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</si>
  <si>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</si>
  <si>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</si>
  <si>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</si>
  <si>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</si>
  <si>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</si>
  <si>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</si>
  <si>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</si>
  <si>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</si>
  <si>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</si>
  <si>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</si>
  <si>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</si>
  <si>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</si>
  <si>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</si>
  <si>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</si>
  <si>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</si>
  <si>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</si>
  <si>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</si>
  <si>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</si>
  <si>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</si>
  <si>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</si>
  <si>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</si>
  <si>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</si>
  <si>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</si>
  <si>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</si>
  <si>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</si>
  <si>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</si>
  <si>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</si>
  <si>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</si>
  <si>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</si>
  <si>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</si>
  <si>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</si>
  <si>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</si>
  <si>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</si>
  <si>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</si>
  <si>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</si>
  <si>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</si>
  <si>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</si>
  <si>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</si>
  <si>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</si>
  <si>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</si>
  <si>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</si>
  <si>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</si>
  <si>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</si>
  <si>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</si>
  <si>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</si>
  <si>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</si>
  <si>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</si>
  <si>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</si>
  <si>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</si>
  <si>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</si>
  <si>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</si>
  <si>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</si>
  <si>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</si>
  <si>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</si>
  <si>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</si>
  <si>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</si>
  <si>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</si>
  <si>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</si>
  <si>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</si>
  <si>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</si>
  <si>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</si>
  <si>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</si>
  <si>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</si>
  <si>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</si>
  <si>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</si>
  <si>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</si>
  <si>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</si>
  <si>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</si>
  <si>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</si>
  <si>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</si>
  <si>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</si>
  <si>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</si>
  <si>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</si>
  <si>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</si>
  <si>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</si>
  <si>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</si>
  <si>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</si>
  <si>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</si>
  <si>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</si>
  <si>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</si>
  <si>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</si>
  <si>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</si>
  <si>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</si>
  <si>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</si>
  <si>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</si>
  <si>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</si>
  <si>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</si>
  <si>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</si>
  <si>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</si>
  <si>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</si>
  <si>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</si>
  <si>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</si>
  <si>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</si>
  <si>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</si>
  <si>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</si>
  <si>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</si>
  <si>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</si>
  <si>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</si>
  <si>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</si>
  <si>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</si>
  <si>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</si>
  <si>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</si>
  <si>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</si>
  <si>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</si>
  <si>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</si>
  <si>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</si>
  <si>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</si>
  <si>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</si>
  <si>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</si>
  <si>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</si>
  <si>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</si>
  <si>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</si>
  <si>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</si>
  <si>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</si>
  <si>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</si>
  <si>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</si>
  <si>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</si>
  <si>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</si>
  <si>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</si>
  <si>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</si>
  <si>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</si>
  <si>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</si>
  <si>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</si>
  <si>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</si>
  <si>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</si>
  <si>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</si>
  <si>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</si>
  <si>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</si>
  <si>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</si>
  <si>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</si>
  <si>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</si>
  <si>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</si>
  <si>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</si>
  <si>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</si>
  <si>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</si>
  <si>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</si>
  <si>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</si>
  <si>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</si>
  <si>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</si>
  <si>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</si>
  <si>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</si>
  <si>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</si>
  <si>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</si>
  <si>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</si>
  <si>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</si>
  <si>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</si>
  <si>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</si>
  <si>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</si>
  <si>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</si>
  <si>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</si>
  <si>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</si>
  <si>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</si>
  <si>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</si>
  <si>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</si>
  <si>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</si>
  <si>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</si>
  <si>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</si>
  <si>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</si>
  <si>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</si>
  <si>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</si>
  <si>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</si>
  <si>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</si>
  <si>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</si>
  <si>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</si>
  <si>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</si>
  <si>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</si>
  <si>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</si>
  <si>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</si>
  <si>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</si>
  <si>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</si>
  <si>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</si>
  <si>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</si>
  <si>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</si>
  <si>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</si>
  <si>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</si>
  <si>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</si>
  <si>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</si>
  <si>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</si>
  <si>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</si>
  <si>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</si>
  <si>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</si>
  <si>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</si>
  <si>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</si>
  <si>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</si>
  <si>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</si>
  <si>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</si>
  <si>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</si>
  <si>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</si>
  <si>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</si>
  <si>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</si>
  <si>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</si>
  <si>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</si>
  <si>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</si>
  <si>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</si>
  <si>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</si>
  <si>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</si>
  <si>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</si>
  <si>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</si>
  <si>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</si>
  <si>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</si>
  <si>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</si>
  <si>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</si>
  <si>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</si>
  <si>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</si>
  <si>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</si>
  <si>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</si>
  <si>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</si>
  <si>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</si>
  <si>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</si>
  <si>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</si>
  <si>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</si>
  <si>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</si>
  <si>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</si>
  <si>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</si>
  <si>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</si>
  <si>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</si>
  <si>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</si>
  <si>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</si>
  <si>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</si>
  <si>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</si>
  <si>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</si>
  <si>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</si>
  <si>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</si>
  <si>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</si>
  <si>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</si>
  <si>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</si>
  <si>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</si>
  <si>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</si>
  <si>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</si>
  <si>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</si>
  <si>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</si>
  <si>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</si>
  <si>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</si>
  <si>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</si>
  <si>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</si>
  <si>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</si>
  <si>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</si>
  <si>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</si>
  <si>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</si>
  <si>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</si>
  <si>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</si>
  <si>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</si>
  <si>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</si>
  <si>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</si>
  <si>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</si>
  <si>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</si>
  <si>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</si>
  <si>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</si>
  <si>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</si>
  <si>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</si>
  <si>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</si>
  <si>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</si>
  <si>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</si>
  <si>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</si>
  <si>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</si>
  <si>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</si>
  <si>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</si>
  <si>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</si>
  <si>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</si>
  <si>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</si>
  <si>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</si>
  <si>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</si>
  <si>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</si>
  <si>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</si>
  <si>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</si>
  <si>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</si>
  <si>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</si>
  <si>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</si>
  <si>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</si>
  <si>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</si>
  <si>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</si>
  <si>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</si>
  <si>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</si>
  <si>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</si>
  <si>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</si>
  <si>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</si>
  <si>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</si>
  <si>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</si>
  <si>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</si>
  <si>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</si>
  <si>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</si>
  <si>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</si>
  <si>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</si>
  <si>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</si>
  <si>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</si>
  <si>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</si>
  <si>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</si>
  <si>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</si>
  <si>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</si>
  <si>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</si>
  <si>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</si>
  <si>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</si>
  <si>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</si>
  <si>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</si>
  <si>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</si>
  <si>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</si>
  <si>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</si>
  <si>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</si>
  <si>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</si>
  <si>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</si>
  <si>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</si>
  <si>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</si>
  <si>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</si>
  <si>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</si>
  <si>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</si>
  <si>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</si>
  <si>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</si>
  <si>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</si>
  <si>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</si>
  <si>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</si>
  <si>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</si>
  <si>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</si>
  <si>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</si>
  <si>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</si>
  <si>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</si>
  <si>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</si>
  <si>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</si>
  <si>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</si>
  <si>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</si>
  <si>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</si>
  <si>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</si>
  <si>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</si>
  <si>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</si>
  <si>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</si>
  <si>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</si>
  <si>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</si>
  <si>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</si>
  <si>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</si>
  <si>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</si>
  <si>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</si>
  <si>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</si>
  <si>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</si>
  <si>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</si>
  <si>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</si>
  <si>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</si>
  <si>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</si>
  <si>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</si>
  <si>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</si>
  <si>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</si>
  <si>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</si>
  <si>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</si>
  <si>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</si>
  <si>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</si>
  <si>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</si>
  <si>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</si>
  <si>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</si>
  <si>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</si>
  <si>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</si>
  <si>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</si>
  <si>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</si>
  <si>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</si>
  <si>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</si>
  <si>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</si>
  <si>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</si>
  <si>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</si>
  <si>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</si>
  <si>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</si>
  <si>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</si>
  <si>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</si>
  <si>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</si>
  <si>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</si>
  <si>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</si>
  <si>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</si>
  <si>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</si>
  <si>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</si>
  <si>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</si>
  <si>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</si>
  <si>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</si>
  <si>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</si>
  <si>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</si>
  <si>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</si>
  <si>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</si>
  <si>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</si>
  <si>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</si>
  <si>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</si>
  <si>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</si>
  <si>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</si>
  <si>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</si>
  <si>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</si>
  <si>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</si>
  <si>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</si>
  <si>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</si>
  <si>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</si>
  <si>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</si>
  <si>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</si>
  <si>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</si>
  <si>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</si>
  <si>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</si>
  <si>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</si>
  <si>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</si>
  <si>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</si>
  <si>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</si>
  <si>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</si>
  <si>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</si>
  <si>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</si>
  <si>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</si>
  <si>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</si>
  <si>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</si>
  <si>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</si>
  <si>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</si>
  <si>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</si>
  <si>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</si>
  <si>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</si>
  <si>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</si>
  <si>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</si>
  <si>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</si>
  <si>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</si>
  <si>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</si>
  <si>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</si>
  <si>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</si>
  <si>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</si>
  <si>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</si>
  <si>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</si>
  <si>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</si>
  <si>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</si>
  <si>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</si>
  <si>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</si>
  <si>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</si>
  <si>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</si>
  <si>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</si>
  <si>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</si>
  <si>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</si>
  <si>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</si>
  <si>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</si>
  <si>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</si>
  <si>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</si>
  <si>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</si>
  <si>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</si>
  <si>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</si>
  <si>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</si>
  <si>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</si>
  <si>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</si>
  <si>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</si>
  <si>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</si>
  <si>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</si>
  <si>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</si>
  <si>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</si>
  <si>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</si>
  <si>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</si>
  <si>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</si>
  <si>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</si>
  <si>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</si>
  <si>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</si>
  <si>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</si>
  <si>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</si>
  <si>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</si>
  <si>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</si>
  <si>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</si>
  <si>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</si>
  <si>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</si>
  <si>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</si>
  <si>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</si>
  <si>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</si>
  <si>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</si>
  <si>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</si>
  <si>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</si>
  <si>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</si>
  <si>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</si>
  <si>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</si>
  <si>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</si>
  <si>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</si>
  <si>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</si>
  <si>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</si>
  <si>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</si>
  <si>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</si>
  <si>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</si>
  <si>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</si>
  <si>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</si>
  <si>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</si>
  <si>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</si>
  <si>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</si>
  <si>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</si>
  <si>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</si>
  <si>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</si>
  <si>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</si>
  <si>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</si>
  <si>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</si>
  <si>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</si>
  <si>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</si>
  <si>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</si>
  <si>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</si>
  <si>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</si>
  <si>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</si>
  <si>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</si>
  <si>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</si>
  <si>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</si>
  <si>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</si>
  <si>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</si>
  <si>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</si>
  <si>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</si>
  <si>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</si>
  <si>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</si>
  <si>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</si>
  <si>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</si>
  <si>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</si>
  <si>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</si>
  <si>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</si>
  <si>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</si>
  <si>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</si>
  <si>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</si>
  <si>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</si>
  <si>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</si>
  <si>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</si>
  <si>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</si>
  <si>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</si>
  <si>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</si>
  <si>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</si>
  <si>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</si>
  <si>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</si>
  <si>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</si>
  <si>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</si>
  <si>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</si>
  <si>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</si>
  <si>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</si>
  <si>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</si>
  <si>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</si>
  <si>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</si>
  <si>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</si>
  <si>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</si>
  <si>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</si>
  <si>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</si>
  <si>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</si>
  <si>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</si>
  <si>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</si>
  <si>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</si>
  <si>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</si>
  <si>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</si>
  <si>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</si>
  <si>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</si>
  <si>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</si>
  <si>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</si>
  <si>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</si>
  <si>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</si>
  <si>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</si>
  <si>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</si>
  <si>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</si>
  <si>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</si>
  <si>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</si>
  <si>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</si>
  <si>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</si>
  <si>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</si>
  <si>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</si>
  <si>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</si>
  <si>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</si>
  <si>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</si>
  <si>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</si>
  <si>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</si>
  <si>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</si>
  <si>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</si>
  <si>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</si>
  <si>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</si>
  <si>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</si>
  <si>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</si>
  <si>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</si>
  <si>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</si>
  <si>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</si>
  <si>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</si>
  <si>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</si>
  <si>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</si>
  <si>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</si>
  <si>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</si>
  <si>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</si>
  <si>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</si>
  <si>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</si>
  <si>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</si>
  <si>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</si>
  <si>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</si>
  <si>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</si>
  <si>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</si>
  <si>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</si>
  <si>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</si>
  <si>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</si>
  <si>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</si>
  <si>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</si>
  <si>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</si>
  <si>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</si>
  <si>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</si>
  <si>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</si>
  <si>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</si>
  <si>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</si>
  <si>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</si>
  <si>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</si>
  <si>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</si>
  <si>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</si>
  <si>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</si>
  <si>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</si>
  <si>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</si>
  <si>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</si>
  <si>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</si>
  <si>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</si>
  <si>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</si>
  <si>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</si>
  <si>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</si>
  <si>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</si>
  <si>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</si>
  <si>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</si>
  <si>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</si>
  <si>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</si>
  <si>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</si>
  <si>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</si>
  <si>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</si>
  <si>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</si>
  <si>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</si>
  <si>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</si>
  <si>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</si>
  <si>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</si>
  <si>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</si>
  <si>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</si>
  <si>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</si>
  <si>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</si>
  <si>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</si>
  <si>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</si>
  <si>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</si>
  <si>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</si>
  <si>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</si>
  <si>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</si>
  <si>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</si>
  <si>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</si>
  <si>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</si>
  <si>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</si>
  <si>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</si>
  <si>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</si>
  <si>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</si>
  <si>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</si>
  <si>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</si>
  <si>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</si>
  <si>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</si>
  <si>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</si>
  <si>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</si>
  <si>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</si>
  <si>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</si>
  <si>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</si>
  <si>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</si>
  <si>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</si>
  <si>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</si>
  <si>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</si>
  <si>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</si>
  <si>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</si>
  <si>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</si>
  <si>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</si>
  <si>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</si>
  <si>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</si>
  <si>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</si>
  <si>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</si>
  <si>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</si>
  <si>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</si>
  <si>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</si>
  <si>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</si>
  <si>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</si>
  <si>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</si>
  <si>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</si>
  <si>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</si>
  <si>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</si>
  <si>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</si>
  <si>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</si>
  <si>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</si>
  <si>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</si>
  <si>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</si>
  <si>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</si>
  <si>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</si>
  <si>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</si>
  <si>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</si>
  <si>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</si>
  <si>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</si>
  <si>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</si>
  <si>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</si>
  <si>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</si>
  <si>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</si>
  <si>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</si>
  <si>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</si>
  <si>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</si>
  <si>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</si>
  <si>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</si>
  <si>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</si>
  <si>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</si>
  <si>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</si>
  <si>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</si>
  <si>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</si>
  <si>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</si>
  <si>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</si>
  <si>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</si>
  <si>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</si>
  <si>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</si>
  <si>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</si>
  <si>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</si>
  <si>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</si>
  <si>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</si>
  <si>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</si>
  <si>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</si>
  <si>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</si>
  <si>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</si>
  <si>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</si>
  <si>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</si>
  <si>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</si>
  <si>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</si>
  <si>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</si>
  <si>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</si>
  <si>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</si>
  <si>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</si>
  <si>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</si>
  <si>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</si>
  <si>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</si>
  <si>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</si>
  <si>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</si>
  <si>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</si>
  <si>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</si>
  <si>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</si>
  <si>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</si>
  <si>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</si>
  <si>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</si>
  <si>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</si>
  <si>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</si>
  <si>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</si>
  <si>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</si>
  <si>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</si>
  <si>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</si>
  <si>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</si>
  <si>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</si>
  <si>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</si>
  <si>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</si>
  <si>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</si>
  <si>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</si>
  <si>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</si>
  <si>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</si>
  <si>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</si>
  <si>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</si>
  <si>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</si>
  <si>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</si>
  <si>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</si>
  <si>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</si>
  <si>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</si>
  <si>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</si>
  <si>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</si>
  <si>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</si>
  <si>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</si>
  <si>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</si>
  <si>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</si>
  <si>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</si>
  <si>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</si>
  <si>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</si>
  <si>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</si>
  <si>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</si>
  <si>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</si>
  <si>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</si>
  <si>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</si>
  <si>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</si>
  <si>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</si>
  <si>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</si>
  <si>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</si>
  <si>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</si>
  <si>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</si>
  <si>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</si>
  <si>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</si>
  <si>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</si>
  <si>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</si>
  <si>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</si>
  <si>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</si>
  <si>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</si>
  <si>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</si>
  <si>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</si>
  <si>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</si>
  <si>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</si>
  <si>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</si>
  <si>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</si>
  <si>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</si>
  <si>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</si>
  <si>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</si>
  <si>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</si>
  <si>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</si>
  <si>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</si>
  <si>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</si>
  <si>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</si>
  <si>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</si>
  <si>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</si>
  <si>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</si>
  <si>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</si>
  <si>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</si>
  <si>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</si>
  <si>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</si>
  <si>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</si>
  <si>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</si>
  <si>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</si>
  <si>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</si>
  <si>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</si>
  <si>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</si>
  <si>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</si>
  <si>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</si>
  <si>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</si>
  <si>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</si>
  <si>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</si>
  <si>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</si>
  <si>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</si>
  <si>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</si>
  <si>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</si>
  <si>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</si>
  <si>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</si>
  <si>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</si>
  <si>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</si>
  <si>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</si>
  <si>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</si>
  <si>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</si>
  <si>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</si>
  <si>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</si>
  <si>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</si>
  <si>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</si>
  <si>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</si>
  <si>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</si>
  <si>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</si>
  <si>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</si>
  <si>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</si>
  <si>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</si>
  <si>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</si>
  <si>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</si>
  <si>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</si>
  <si>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</si>
  <si>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</si>
  <si>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</si>
  <si>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</si>
  <si>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</si>
  <si>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</si>
  <si>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</si>
  <si>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</si>
  <si>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</si>
  <si>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</si>
  <si>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</si>
  <si>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</si>
  <si>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</si>
  <si>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</si>
  <si>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</si>
  <si>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</si>
  <si>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</si>
  <si>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</si>
  <si>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</si>
  <si>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</si>
  <si>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</si>
  <si>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</si>
  <si>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</si>
  <si>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</si>
  <si>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</si>
  <si>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</si>
  <si>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</si>
  <si>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</si>
  <si>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</si>
  <si>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</si>
  <si>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</si>
  <si>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</si>
  <si>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</si>
  <si>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</si>
  <si>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</si>
  <si>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</si>
  <si>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</si>
  <si>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</si>
  <si>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</si>
  <si>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</si>
  <si>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</si>
  <si>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</si>
  <si>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</si>
  <si>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</si>
  <si>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</si>
  <si>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</si>
  <si>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</si>
  <si>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</si>
  <si>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</si>
  <si>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</si>
  <si>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</si>
  <si>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</si>
  <si>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</si>
  <si>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</si>
  <si>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</si>
  <si>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</si>
  <si>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</si>
  <si>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</si>
  <si>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</si>
  <si>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</si>
  <si>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</si>
  <si>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</si>
  <si>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</si>
  <si>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</si>
  <si>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</si>
  <si>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</si>
  <si>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</si>
  <si>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</si>
  <si>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</si>
  <si>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</si>
  <si>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</si>
  <si>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</si>
  <si>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</si>
  <si>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</si>
  <si>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</si>
  <si>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</si>
  <si>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</si>
  <si>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</si>
  <si>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</si>
  <si>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</si>
  <si>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</si>
  <si>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</si>
  <si>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</si>
  <si>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</si>
  <si>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</si>
  <si>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</si>
  <si>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</si>
  <si>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</si>
  <si>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</si>
  <si>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</si>
  <si>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</si>
  <si>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</si>
  <si>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</si>
  <si>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</si>
  <si>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</si>
  <si>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</si>
  <si>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</si>
  <si>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</si>
  <si>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</si>
  <si>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</si>
  <si>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</si>
  <si>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</si>
  <si>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</si>
  <si>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</si>
  <si>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</si>
  <si>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</si>
  <si>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</si>
  <si>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</si>
  <si>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</si>
  <si>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</si>
  <si>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</si>
  <si>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</si>
  <si>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</si>
  <si>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</si>
  <si>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</si>
  <si>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</si>
  <si>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</si>
  <si>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</si>
  <si>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</si>
  <si>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</si>
  <si>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</si>
  <si>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</si>
  <si>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</si>
  <si>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</si>
  <si>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</si>
  <si>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</si>
  <si>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</si>
  <si>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</si>
  <si>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</si>
  <si>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</si>
  <si>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</si>
  <si>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</si>
  <si>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</si>
  <si>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</si>
  <si>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</si>
  <si>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</si>
  <si>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</si>
  <si>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</si>
  <si>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</si>
  <si>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</si>
  <si>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</si>
  <si>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</si>
  <si>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</si>
  <si>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</si>
  <si>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</si>
  <si>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</si>
  <si>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</si>
  <si>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</si>
  <si>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</si>
  <si>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</si>
  <si>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</si>
  <si>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</si>
  <si>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</si>
  <si>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</si>
  <si>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</si>
  <si>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</si>
  <si>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</si>
  <si>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</si>
  <si>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</si>
  <si>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</si>
  <si>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</si>
  <si>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</si>
  <si>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</si>
  <si>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</si>
  <si>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</si>
  <si>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</si>
  <si>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</si>
  <si>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</si>
  <si>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</si>
  <si>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</si>
  <si>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</si>
  <si>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</si>
  <si>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</si>
  <si>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</si>
  <si>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</si>
  <si>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</si>
  <si>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</si>
  <si>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</si>
  <si>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</si>
  <si>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</si>
  <si>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</si>
  <si>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</si>
  <si>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</si>
  <si>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</si>
  <si>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</si>
  <si>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</si>
  <si>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</si>
  <si>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</si>
  <si>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</si>
  <si>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</si>
  <si>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</si>
  <si>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</si>
  <si>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</si>
  <si>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</si>
  <si>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</si>
  <si>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</si>
  <si>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</si>
  <si>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</si>
  <si>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</si>
  <si>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</si>
  <si>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</si>
  <si>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</si>
  <si>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</si>
  <si>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</si>
  <si>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</si>
  <si>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</si>
  <si>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</si>
  <si>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</si>
  <si>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</si>
  <si>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</si>
  <si>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</si>
  <si>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</si>
  <si>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</si>
  <si>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</si>
  <si>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</si>
  <si>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</si>
  <si>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</si>
  <si>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</si>
  <si>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</si>
  <si>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</si>
  <si>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</si>
  <si>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</si>
  <si>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</si>
  <si>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</si>
  <si>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</si>
  <si>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</si>
  <si>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</si>
  <si>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</si>
  <si>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</si>
  <si>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</si>
  <si>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</si>
  <si>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</si>
  <si>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</si>
  <si>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</si>
  <si>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</si>
  <si>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</si>
  <si>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</si>
  <si>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</si>
  <si>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</si>
  <si>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</si>
  <si>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</si>
  <si>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</si>
  <si>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</si>
  <si>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</si>
  <si>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</si>
  <si>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</si>
  <si>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</si>
  <si>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</si>
  <si>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</si>
  <si>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</si>
  <si>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</si>
  <si>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</si>
  <si>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</si>
  <si>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</si>
  <si>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</si>
  <si>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</si>
  <si>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</si>
  <si>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</si>
  <si>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</si>
  <si>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</si>
  <si>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</si>
  <si>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</si>
  <si>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</si>
  <si>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</si>
  <si>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</si>
  <si>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</si>
  <si>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</si>
  <si>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</si>
  <si>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</si>
  <si>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</si>
  <si>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</si>
  <si>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</si>
  <si>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</si>
  <si>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</si>
  <si>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</si>
  <si>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</si>
  <si>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</si>
  <si>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</si>
  <si>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</si>
  <si>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</si>
  <si>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</si>
  <si>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</si>
  <si>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</si>
  <si>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</si>
  <si>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</si>
  <si>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</si>
  <si>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</si>
  <si>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</si>
  <si>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</si>
  <si>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</si>
  <si>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</si>
  <si>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</si>
  <si>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</si>
  <si>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</si>
  <si>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</si>
  <si>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</si>
  <si>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</si>
  <si>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</si>
  <si>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</si>
  <si>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</si>
  <si>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</si>
  <si>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</si>
  <si>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</si>
  <si>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</si>
  <si>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</si>
  <si>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</si>
  <si>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</si>
  <si>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</si>
  <si>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</si>
  <si>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</si>
  <si>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</si>
  <si>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</si>
  <si>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</si>
  <si>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</si>
  <si>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</si>
  <si>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</si>
  <si>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</si>
  <si>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</si>
  <si>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</si>
  <si>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</si>
  <si>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</si>
  <si>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</si>
  <si>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</si>
  <si>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</si>
  <si>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</si>
  <si>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</si>
  <si>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</si>
  <si>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</si>
  <si>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</si>
  <si>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</si>
  <si>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</si>
  <si>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</si>
  <si>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</si>
  <si>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</si>
  <si>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</si>
  <si>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</si>
  <si>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</si>
  <si>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</si>
  <si>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</si>
  <si>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</si>
  <si>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</si>
  <si>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</si>
  <si>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</si>
  <si>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</si>
  <si>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</si>
  <si>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</si>
  <si>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</si>
  <si>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</si>
  <si>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</si>
  <si>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</si>
  <si>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</si>
  <si>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</si>
  <si>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</si>
  <si>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</si>
  <si>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</si>
  <si>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</si>
  <si>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</si>
  <si>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</si>
  <si>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</si>
  <si>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</si>
  <si>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</si>
  <si>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</si>
  <si>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</si>
  <si>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</si>
  <si>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</si>
  <si>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</si>
  <si>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</si>
  <si>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</si>
  <si>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</si>
  <si>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</si>
  <si>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</si>
  <si>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</si>
  <si>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</si>
  <si>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</si>
  <si>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</si>
  <si>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</si>
  <si>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</si>
  <si>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</si>
  <si>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</si>
  <si>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</si>
  <si>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</si>
  <si>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</si>
  <si>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</si>
  <si>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</si>
  <si>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</si>
  <si>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</si>
  <si>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</si>
  <si>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</si>
  <si>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</si>
  <si>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</si>
  <si>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</si>
  <si>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</si>
  <si>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</si>
  <si>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</si>
  <si>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</si>
  <si>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</si>
  <si>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</si>
  <si>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</si>
  <si>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</si>
  <si>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</si>
  <si>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</si>
  <si>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</si>
  <si>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</si>
  <si>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</si>
  <si>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</si>
  <si>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</si>
  <si>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</si>
  <si>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</si>
  <si>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</si>
  <si>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</si>
  <si>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</si>
  <si>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</si>
  <si>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</si>
  <si>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</si>
  <si>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</si>
  <si>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</si>
  <si>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</si>
  <si>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</si>
  <si>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</si>
  <si>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</si>
  <si>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</si>
  <si>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</si>
  <si>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</si>
  <si>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</si>
  <si>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</si>
  <si>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</si>
  <si>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</si>
  <si>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</si>
  <si>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</si>
  <si>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</si>
  <si>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</si>
  <si>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</si>
  <si>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</si>
  <si>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</si>
  <si>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</si>
  <si>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</si>
  <si>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</si>
  <si>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</si>
  <si>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</si>
  <si>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</si>
  <si>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</si>
  <si>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</si>
  <si>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</si>
  <si>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</si>
  <si>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</si>
  <si>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</si>
  <si>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</si>
  <si>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</si>
  <si>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</si>
  <si>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</si>
  <si>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</si>
  <si>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</si>
  <si>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</si>
  <si>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</si>
  <si>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</si>
  <si>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</si>
  <si>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</si>
  <si>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</si>
  <si>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</si>
  <si>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</si>
  <si>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</si>
  <si>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</si>
  <si>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</si>
  <si>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</si>
  <si>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</si>
  <si>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</si>
  <si>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</si>
  <si>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</si>
  <si>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</si>
  <si>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</si>
  <si>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</si>
  <si>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</si>
  <si>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</si>
  <si>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</si>
  <si>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</si>
  <si>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</si>
  <si>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</si>
  <si>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</si>
  <si>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</si>
  <si>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</si>
  <si>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</si>
  <si>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</si>
  <si>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</si>
  <si>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</si>
  <si>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</si>
  <si>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</si>
  <si>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</si>
  <si>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</si>
  <si>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</si>
  <si>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</si>
  <si>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</si>
  <si>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</si>
  <si>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</si>
  <si>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</si>
  <si>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</si>
  <si>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</si>
  <si>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</si>
  <si>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</si>
  <si>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</si>
  <si>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</si>
  <si>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</si>
  <si>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</si>
  <si>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</si>
  <si>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</si>
  <si>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</si>
  <si>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</si>
  <si>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</si>
  <si>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</si>
  <si>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</si>
  <si>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</si>
  <si>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</si>
  <si>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</si>
  <si>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</si>
  <si>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</si>
  <si>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</si>
  <si>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</si>
  <si>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</si>
  <si>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</si>
  <si>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</si>
  <si>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</si>
  <si>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</si>
  <si>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</si>
  <si>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</si>
  <si>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</si>
  <si>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</si>
  <si>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</si>
  <si>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</si>
  <si>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</si>
  <si>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</si>
  <si>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</si>
  <si>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</si>
  <si>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</si>
  <si>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</si>
  <si>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</si>
  <si>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</si>
  <si>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</si>
  <si>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</si>
  <si>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</si>
  <si>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</si>
  <si>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</si>
  <si>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</si>
  <si>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</si>
  <si>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</si>
  <si>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</si>
  <si>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</si>
  <si>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</si>
  <si>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</si>
  <si>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</si>
  <si>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</si>
  <si>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</si>
  <si>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</si>
  <si>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</si>
  <si>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</si>
  <si>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</si>
  <si>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</si>
  <si>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</si>
  <si>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</si>
  <si>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</si>
  <si>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</si>
  <si>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</si>
  <si>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</si>
  <si>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</si>
  <si>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</si>
  <si>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</si>
  <si>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</si>
  <si>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</si>
  <si>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</si>
  <si>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</si>
  <si>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</si>
  <si>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</si>
  <si>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</si>
  <si>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</si>
  <si>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</si>
  <si>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</si>
  <si>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</si>
  <si>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</si>
  <si>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</si>
  <si>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</si>
  <si>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</si>
  <si>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</si>
  <si>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</si>
  <si>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</si>
  <si>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</si>
  <si>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</si>
  <si>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</si>
  <si>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</si>
  <si>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</si>
  <si>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</si>
  <si>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</si>
  <si>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</si>
  <si>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</si>
  <si>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</si>
  <si>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</si>
  <si>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</si>
  <si>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</si>
  <si>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</si>
  <si>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</si>
  <si>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</si>
  <si>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</si>
  <si>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</si>
  <si>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</si>
  <si>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</si>
  <si>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</si>
  <si>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</si>
  <si>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</si>
  <si>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</si>
  <si>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</si>
  <si>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</si>
  <si>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</si>
  <si>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</si>
  <si>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</si>
  <si>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</si>
  <si>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</si>
  <si>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</si>
  <si>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</si>
  <si>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</si>
  <si>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</si>
  <si>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</si>
  <si>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</si>
  <si>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</si>
  <si>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</si>
  <si>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</si>
  <si>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</si>
  <si>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</si>
  <si>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</si>
  <si>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</si>
  <si>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</si>
  <si>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</si>
  <si>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</si>
  <si>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</si>
  <si>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</si>
  <si>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</si>
  <si>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</si>
  <si>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</si>
  <si>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</si>
  <si>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</si>
  <si>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</si>
  <si>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</si>
  <si>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</si>
  <si>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</si>
  <si>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</si>
  <si>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</si>
  <si>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</si>
  <si>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</si>
  <si>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</si>
  <si>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</si>
  <si>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</si>
  <si>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</si>
  <si>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</si>
  <si>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</si>
  <si>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</si>
  <si>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</si>
  <si>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</si>
  <si>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</si>
  <si>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</si>
  <si>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</si>
  <si>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</si>
  <si>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</si>
  <si>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</si>
  <si>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</si>
  <si>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</si>
  <si>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</si>
  <si>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</si>
  <si>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</si>
  <si>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</si>
  <si>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</si>
  <si>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</si>
  <si>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</si>
  <si>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</si>
  <si>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</si>
  <si>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</si>
  <si>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</si>
  <si>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</si>
  <si>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</si>
  <si>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</si>
  <si>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</si>
  <si>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</si>
  <si>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</si>
  <si>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</si>
  <si>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</si>
  <si>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</si>
  <si>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</si>
  <si>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</si>
  <si>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</si>
  <si>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</si>
  <si>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</si>
  <si>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</si>
  <si>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</si>
  <si>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</si>
  <si>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</si>
  <si>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</si>
  <si>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</si>
  <si>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</si>
  <si>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</si>
  <si>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</si>
  <si>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</si>
  <si>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</si>
  <si>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</si>
  <si>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</si>
  <si>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</si>
  <si>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</si>
  <si>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</si>
  <si>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</si>
  <si>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</si>
  <si>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</si>
  <si>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</si>
  <si>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</si>
  <si>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</si>
  <si>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</si>
  <si>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</si>
  <si>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</si>
  <si>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</si>
  <si>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</si>
  <si>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</si>
  <si>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</si>
  <si>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</si>
  <si>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</si>
  <si>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</si>
  <si>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</si>
  <si>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</si>
  <si>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</si>
  <si>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</si>
  <si>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</si>
  <si>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</si>
  <si>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</si>
  <si>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</si>
  <si>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</si>
  <si>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</si>
  <si>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</si>
  <si>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</si>
  <si>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</si>
  <si>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</si>
  <si>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</si>
  <si>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</si>
  <si>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</si>
  <si>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</si>
  <si>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</si>
  <si>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</si>
  <si>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</si>
  <si>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</si>
  <si>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</si>
  <si>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</si>
  <si>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</si>
  <si>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</si>
  <si>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</si>
  <si>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</si>
  <si>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</si>
  <si>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</si>
  <si>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</si>
  <si>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</si>
  <si>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</si>
  <si>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</si>
  <si>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</si>
  <si>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</si>
  <si>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</si>
  <si>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</si>
  <si>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</si>
  <si>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</si>
  <si>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</si>
  <si>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</si>
  <si>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</si>
  <si>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</si>
  <si>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</si>
  <si>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</si>
  <si>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</si>
  <si>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</si>
  <si>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</si>
  <si>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</si>
  <si>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</si>
  <si>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</si>
  <si>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</si>
  <si>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</si>
  <si>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</si>
  <si>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</si>
  <si>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</si>
  <si>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</si>
  <si>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</si>
  <si>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</si>
  <si>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</si>
  <si>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</si>
  <si>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</si>
  <si>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</si>
  <si>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</si>
  <si>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</si>
  <si>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</si>
  <si>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</si>
  <si>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</si>
  <si>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</si>
  <si>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</si>
  <si>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</si>
  <si>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</si>
  <si>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</si>
  <si>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</si>
  <si>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</si>
  <si>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</si>
  <si>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</si>
  <si>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</si>
  <si>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</si>
  <si>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</si>
  <si>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</si>
  <si>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</si>
  <si>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</si>
  <si>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</si>
  <si>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</si>
  <si>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</si>
  <si>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</si>
  <si>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</si>
  <si>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</si>
  <si>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</si>
  <si>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</si>
  <si>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</si>
  <si>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</si>
  <si>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</si>
  <si>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</si>
  <si>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</si>
  <si>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</si>
  <si>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</si>
  <si>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</si>
  <si>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</si>
  <si>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</si>
  <si>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</si>
  <si>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</si>
  <si>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</si>
  <si>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</si>
  <si>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</si>
  <si>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</si>
  <si>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</si>
  <si>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</si>
  <si>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</si>
  <si>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</si>
  <si>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</si>
  <si>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</si>
  <si>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</si>
  <si>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</si>
  <si>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</si>
  <si>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</si>
  <si>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</si>
  <si>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</si>
  <si>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</si>
  <si>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</si>
  <si>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</si>
  <si>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</si>
  <si>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</si>
  <si>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</si>
  <si>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</si>
  <si>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</si>
  <si>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</si>
  <si>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</si>
  <si>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</si>
  <si>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</si>
  <si>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</si>
  <si>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</si>
  <si>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</si>
  <si>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</si>
  <si>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</si>
  <si>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</si>
  <si>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</si>
  <si>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</si>
  <si>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</si>
  <si>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</si>
  <si>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</si>
  <si>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</si>
  <si>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</si>
  <si>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</si>
  <si>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</si>
  <si>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</si>
  <si>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</si>
  <si>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</si>
  <si>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</si>
  <si>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</si>
  <si>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</si>
  <si>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</si>
  <si>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</si>
  <si>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</si>
  <si>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</si>
  <si>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</si>
  <si>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</si>
  <si>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</si>
  <si>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</si>
  <si>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</si>
  <si>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</si>
  <si>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</si>
  <si>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</si>
  <si>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</si>
  <si>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</si>
  <si>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</si>
  <si>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</si>
  <si>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</si>
  <si>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</si>
  <si>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</si>
  <si>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</si>
  <si>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</si>
  <si>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</si>
  <si>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</si>
  <si>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</si>
  <si>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</si>
  <si>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</si>
  <si>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</si>
  <si>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</si>
  <si>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</si>
  <si>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</si>
  <si>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</si>
  <si>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</si>
  <si>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</si>
  <si>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</si>
  <si>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</si>
  <si>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</si>
  <si>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</si>
  <si>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</si>
  <si>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</si>
  <si>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</si>
  <si>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</si>
  <si>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</si>
  <si>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</si>
  <si>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</si>
  <si>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</si>
  <si>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</si>
  <si>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</si>
  <si>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</si>
  <si>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</si>
  <si>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</si>
  <si>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</si>
  <si>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</si>
  <si>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</si>
  <si>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</si>
  <si>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</si>
  <si>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</si>
  <si>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</si>
  <si>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</si>
  <si>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</si>
  <si>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</si>
  <si>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</si>
  <si>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</si>
  <si>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</si>
  <si>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</si>
  <si>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</si>
  <si>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</si>
  <si>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</si>
  <si>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</si>
  <si>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</si>
  <si>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</si>
  <si>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</si>
  <si>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</si>
  <si>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</si>
  <si>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</si>
  <si>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</si>
  <si>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</si>
  <si>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</si>
  <si>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</si>
  <si>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</si>
  <si>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</si>
  <si>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</si>
  <si>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</si>
  <si>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</si>
  <si>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</si>
  <si>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</si>
  <si>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</si>
  <si>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</si>
  <si>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</si>
  <si>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</si>
  <si>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</si>
  <si>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</si>
  <si>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</si>
  <si>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</si>
  <si>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</si>
  <si>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</si>
  <si>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</si>
  <si>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</si>
  <si>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</si>
  <si>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</si>
  <si>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</si>
  <si>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</si>
  <si>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</si>
  <si>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</si>
  <si>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</si>
  <si>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</si>
  <si>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</si>
  <si>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</si>
  <si>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</si>
  <si>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</si>
  <si>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</si>
  <si>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</si>
  <si>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</si>
  <si>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</si>
  <si>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</si>
  <si>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</si>
  <si>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</si>
  <si>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</si>
  <si>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</si>
  <si>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</si>
  <si>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</si>
  <si>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</si>
  <si>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</si>
  <si>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</si>
  <si>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</si>
  <si>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</si>
  <si>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</si>
  <si>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</si>
  <si>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</si>
  <si>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</si>
  <si>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</si>
  <si>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</si>
  <si>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</si>
  <si>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</si>
  <si>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</si>
  <si>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</si>
  <si>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</si>
  <si>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</si>
  <si>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</si>
  <si>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</si>
  <si>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</si>
  <si>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</si>
  <si>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</si>
  <si>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</si>
  <si>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</si>
  <si>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</si>
  <si>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</si>
  <si>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</si>
  <si>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</si>
  <si>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</si>
  <si>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</si>
  <si>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</si>
  <si>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</si>
  <si>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</si>
  <si>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</si>
  <si>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</si>
  <si>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</si>
  <si>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</si>
  <si>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</si>
  <si>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</si>
  <si>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</si>
  <si>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</si>
  <si>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</si>
  <si>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</si>
  <si>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</si>
  <si>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</si>
  <si>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</si>
  <si>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</si>
  <si>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</si>
  <si>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</si>
  <si>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</si>
  <si>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</si>
  <si>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</si>
  <si>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</si>
  <si>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</si>
  <si>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</si>
  <si>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</si>
  <si>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</si>
  <si>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</si>
  <si>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</si>
  <si>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</si>
  <si>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</si>
  <si>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</si>
  <si>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</si>
  <si>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</si>
  <si>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</si>
  <si>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</si>
  <si>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</si>
  <si>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</si>
  <si>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</si>
  <si>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</si>
  <si>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</si>
  <si>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</si>
  <si>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</si>
  <si>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</si>
  <si>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</si>
  <si>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</si>
  <si>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</si>
  <si>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</si>
  <si>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</si>
  <si>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</si>
  <si>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</si>
  <si>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</si>
  <si>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</si>
  <si>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</si>
  <si>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</si>
  <si>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</si>
  <si>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</si>
  <si>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</si>
  <si>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</si>
  <si>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</si>
  <si>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</si>
  <si>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</si>
  <si>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</si>
  <si>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</si>
  <si>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</si>
  <si>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</si>
  <si>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</si>
  <si>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</si>
  <si>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</si>
  <si>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</si>
  <si>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</si>
  <si>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</si>
  <si>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</si>
  <si>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</si>
  <si>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</si>
  <si>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</si>
  <si>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</si>
  <si>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</si>
  <si>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</si>
  <si>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</si>
  <si>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</si>
  <si>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</si>
  <si>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</si>
  <si>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</si>
  <si>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</si>
  <si>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</si>
  <si>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</si>
  <si>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</si>
  <si>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</si>
  <si>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</si>
  <si>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</si>
  <si>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</si>
  <si>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</si>
  <si>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</si>
  <si>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</si>
  <si>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</si>
  <si>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</si>
  <si>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</si>
  <si>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</si>
  <si>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</si>
  <si>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</si>
  <si>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</si>
  <si>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</si>
  <si>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</si>
  <si>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</si>
  <si>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</si>
  <si>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</si>
  <si>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</si>
  <si>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</si>
  <si>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</si>
  <si>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</si>
  <si>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</si>
  <si>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</si>
  <si>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</si>
  <si>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</si>
  <si>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</si>
  <si>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</si>
  <si>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</si>
  <si>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</si>
  <si>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</si>
  <si>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</si>
  <si>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</si>
  <si>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</si>
  <si>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</si>
  <si>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</si>
  <si>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</si>
  <si>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</si>
  <si>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</si>
  <si>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</si>
  <si>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</si>
  <si>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</si>
  <si>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</si>
  <si>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</si>
  <si>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</si>
  <si>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</si>
  <si>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</si>
  <si>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</si>
  <si>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</si>
  <si>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</si>
  <si>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</si>
  <si>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</si>
  <si>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</si>
  <si>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</si>
  <si>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</si>
  <si>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</si>
  <si>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</si>
  <si>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</si>
  <si>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</si>
  <si>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</si>
  <si>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</si>
  <si>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</si>
  <si>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</si>
  <si>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</si>
  <si>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</si>
  <si>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</si>
  <si>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</si>
  <si>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</si>
  <si>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</si>
  <si>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</si>
  <si>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</si>
  <si>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</si>
  <si>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</si>
  <si>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</si>
  <si>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</si>
  <si>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</si>
  <si>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</si>
  <si>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</si>
  <si>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</si>
  <si>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</si>
  <si>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</si>
  <si>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</si>
  <si>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</si>
  <si>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</si>
  <si>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</si>
  <si>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</si>
  <si>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</si>
  <si>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</si>
  <si>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</si>
  <si>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</si>
  <si>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</si>
  <si>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</si>
  <si>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</si>
  <si>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</si>
  <si>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</si>
  <si>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</si>
  <si>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</si>
  <si>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</si>
  <si>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</si>
  <si>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</si>
  <si>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</si>
  <si>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</si>
  <si>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</si>
  <si>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</si>
  <si>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</si>
  <si>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</si>
  <si>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</si>
  <si>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</si>
  <si>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</si>
  <si>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</si>
  <si>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</si>
  <si>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</si>
  <si>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</si>
  <si>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</si>
  <si>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</si>
  <si>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</si>
  <si>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</si>
  <si>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</si>
  <si>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</si>
  <si>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</si>
  <si>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</si>
  <si>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</si>
  <si>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</si>
  <si>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</si>
  <si>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</si>
  <si>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</si>
  <si>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</si>
  <si>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</si>
  <si>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</si>
  <si>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</si>
  <si>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</si>
  <si>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</si>
  <si>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</si>
  <si>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</si>
  <si>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</si>
  <si>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</si>
  <si>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</si>
  <si>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</si>
  <si>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</si>
  <si>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</si>
  <si>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</si>
  <si>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</si>
  <si>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</si>
  <si>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</si>
  <si>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</si>
  <si>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</si>
  <si>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</si>
  <si>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</si>
  <si>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</si>
  <si>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</si>
  <si>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</si>
  <si>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</si>
  <si>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</si>
  <si>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</si>
  <si>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</si>
  <si>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</si>
  <si>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</si>
  <si>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</si>
  <si>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</si>
  <si>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</si>
  <si>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</si>
  <si>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</si>
  <si>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</si>
  <si>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</si>
  <si>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</si>
  <si>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</si>
  <si>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</si>
  <si>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</si>
  <si>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</si>
  <si>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</si>
  <si>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</si>
  <si>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</si>
  <si>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</si>
  <si>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</si>
  <si>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</si>
  <si>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</si>
  <si>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</si>
  <si>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</si>
  <si>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</si>
  <si>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</si>
  <si>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</si>
  <si>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</si>
  <si>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</si>
  <si>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</si>
  <si>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</si>
  <si>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</si>
  <si>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</si>
  <si>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</si>
  <si>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</si>
  <si>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</si>
  <si>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</si>
  <si>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</si>
  <si>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</si>
  <si>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</si>
  <si>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</si>
  <si>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</si>
  <si>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</si>
  <si>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</si>
  <si>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</si>
  <si>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</si>
  <si>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</si>
  <si>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</si>
  <si>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</si>
  <si>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</si>
  <si>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</si>
  <si>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</si>
  <si>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</si>
  <si>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</si>
  <si>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</si>
  <si>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</si>
  <si>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</si>
  <si>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</si>
  <si>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</si>
  <si>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</si>
  <si>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</si>
  <si>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</si>
  <si>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</si>
  <si>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</si>
  <si>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</si>
  <si>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</si>
  <si>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</si>
  <si>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</si>
  <si>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</si>
  <si>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</si>
  <si>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</si>
  <si>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</si>
  <si>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</si>
  <si>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</si>
  <si>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</si>
  <si>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</si>
  <si>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</si>
  <si>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</si>
  <si>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</si>
  <si>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</si>
  <si>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</si>
  <si>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</si>
  <si>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</si>
  <si>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</si>
  <si>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</si>
  <si>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</si>
  <si>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</si>
  <si>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</si>
  <si>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</si>
  <si>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</si>
  <si>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</si>
  <si>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</si>
  <si>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</si>
  <si>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</si>
  <si>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</si>
  <si>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</si>
  <si>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</si>
  <si>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</si>
  <si>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</si>
  <si>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</si>
  <si>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</si>
  <si>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</si>
  <si>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</si>
  <si>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</si>
  <si>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</si>
  <si>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</si>
  <si>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</si>
  <si>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</si>
  <si>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</si>
  <si>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</si>
  <si>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</si>
  <si>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</si>
  <si>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</si>
  <si>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</si>
  <si>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</si>
  <si>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</si>
  <si>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</si>
  <si>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</si>
  <si>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</si>
  <si>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</si>
  <si>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</si>
  <si>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</si>
  <si>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</si>
  <si>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</si>
  <si>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</si>
  <si>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</si>
  <si>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</si>
  <si>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</si>
  <si>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</si>
  <si>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</si>
  <si>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</si>
  <si>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</si>
  <si>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</si>
  <si>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</si>
  <si>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</si>
  <si>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</si>
  <si>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</si>
  <si>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</si>
  <si>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</si>
  <si>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</si>
  <si>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</si>
  <si>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</si>
  <si>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</si>
  <si>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</si>
  <si>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</si>
  <si>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</si>
  <si>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</si>
  <si>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</si>
  <si>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</si>
  <si>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</si>
  <si>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</si>
  <si>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</si>
  <si>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</si>
  <si>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</si>
  <si>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</si>
  <si>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</si>
  <si>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</si>
  <si>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</si>
  <si>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</si>
  <si>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</si>
  <si>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</si>
  <si>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</si>
  <si>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</si>
  <si>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</si>
  <si>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</si>
  <si>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</si>
  <si>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</si>
  <si>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</si>
  <si>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</si>
  <si>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</si>
  <si>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</si>
  <si>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</si>
  <si>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</si>
  <si>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</si>
  <si>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</si>
  <si>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</si>
  <si>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</si>
  <si>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</si>
  <si>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</si>
  <si>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</si>
  <si>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</si>
  <si>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</si>
  <si>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</si>
  <si>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</si>
  <si>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</si>
  <si>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</si>
  <si>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</si>
  <si>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</si>
  <si>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</si>
  <si>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</si>
  <si>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</si>
  <si>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</si>
  <si>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</si>
  <si>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</si>
  <si>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</si>
  <si>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</si>
  <si>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</si>
  <si>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</si>
  <si>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</si>
  <si>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</si>
  <si>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</si>
  <si>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</si>
  <si>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</si>
  <si>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</si>
  <si>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</si>
  <si>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</si>
  <si>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</si>
  <si>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</si>
  <si>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</si>
  <si>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</si>
  <si>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</si>
  <si>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</si>
  <si>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</si>
  <si>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</si>
  <si>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</si>
  <si>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</si>
  <si>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</si>
  <si>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</si>
  <si>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</si>
  <si>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</si>
  <si>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</si>
  <si>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</si>
  <si>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</si>
  <si>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</si>
  <si>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</si>
  <si>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</si>
  <si>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</si>
  <si>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</si>
  <si>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</si>
  <si>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</si>
  <si>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</si>
  <si>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</si>
  <si>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</si>
  <si>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</si>
  <si>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</si>
  <si>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</si>
  <si>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</si>
  <si>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</si>
  <si>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</si>
  <si>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</si>
  <si>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</si>
  <si>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</si>
  <si>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</si>
  <si>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</si>
  <si>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</si>
  <si>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</si>
  <si>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</si>
  <si>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</si>
  <si>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</si>
  <si>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</si>
  <si>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</si>
  <si>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</si>
  <si>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</si>
  <si>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</si>
  <si>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</si>
  <si>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</si>
  <si>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</si>
  <si>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</si>
  <si>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</si>
  <si>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</si>
  <si>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</si>
  <si>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</si>
  <si>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</si>
  <si>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</si>
  <si>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</si>
  <si>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</si>
  <si>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</si>
  <si>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</si>
  <si>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</si>
  <si>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</si>
  <si>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</si>
  <si>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</si>
  <si>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</si>
  <si>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</si>
  <si>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</si>
  <si>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</si>
  <si>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</si>
  <si>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</si>
  <si>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</si>
  <si>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</si>
  <si>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</si>
  <si>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</si>
  <si>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</si>
  <si>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</si>
  <si>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</si>
  <si>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</si>
  <si>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</si>
  <si>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</si>
  <si>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</si>
  <si>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</si>
  <si>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</si>
  <si>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</si>
  <si>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</si>
  <si>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</si>
  <si>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</si>
  <si>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</si>
  <si>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</si>
  <si>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</si>
  <si>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</si>
  <si>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</si>
  <si>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</si>
  <si>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</si>
  <si>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</si>
  <si>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</si>
  <si>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</si>
  <si>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</si>
  <si>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</si>
  <si>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</si>
  <si>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</si>
  <si>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</si>
  <si>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</si>
  <si>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</si>
  <si>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</si>
  <si>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</si>
  <si>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</si>
  <si>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</si>
  <si>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</si>
  <si>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</si>
  <si>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</si>
  <si>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</si>
  <si>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</si>
  <si>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</si>
  <si>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</si>
  <si>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</si>
  <si>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</si>
  <si>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</si>
  <si>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</si>
  <si>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</si>
  <si>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</si>
  <si>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</si>
  <si>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</si>
  <si>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</si>
  <si>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</si>
  <si>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</si>
  <si>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</si>
  <si>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</si>
  <si>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</si>
  <si>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</si>
  <si>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</si>
  <si>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</si>
  <si>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</si>
  <si>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</si>
  <si>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</si>
  <si>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</si>
  <si>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</si>
  <si>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</si>
  <si>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</si>
  <si>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</si>
  <si>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</si>
  <si>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</si>
  <si>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</si>
  <si>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</si>
  <si>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</si>
  <si>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</si>
  <si>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</si>
  <si>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</si>
  <si>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</si>
  <si>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</si>
  <si>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</si>
  <si>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</si>
  <si>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</si>
  <si>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</si>
  <si>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</si>
  <si>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</si>
  <si>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</si>
  <si>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</si>
  <si>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</si>
  <si>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</si>
  <si>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</si>
  <si>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</si>
  <si>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</si>
  <si>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</si>
  <si>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</si>
  <si>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</si>
  <si>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</si>
  <si>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</si>
  <si>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</si>
  <si>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</si>
  <si>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</si>
  <si>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</si>
  <si>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</si>
  <si>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</si>
  <si>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</si>
  <si>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</si>
  <si>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</si>
  <si>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</si>
  <si>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</si>
  <si>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</si>
  <si>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</si>
  <si>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</si>
  <si>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</si>
  <si>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</si>
  <si>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</si>
  <si>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</si>
  <si>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</si>
  <si>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</si>
  <si>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</si>
  <si>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</si>
  <si>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</si>
  <si>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</si>
  <si>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</si>
  <si>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</si>
  <si>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</si>
  <si>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</si>
  <si>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</si>
  <si>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</si>
  <si>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</si>
  <si>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</si>
  <si>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</si>
  <si>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</si>
  <si>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</si>
  <si>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</si>
  <si>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</si>
  <si>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</si>
  <si>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</si>
  <si>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</si>
  <si>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</si>
  <si>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</si>
  <si>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</si>
  <si>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</si>
  <si>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</si>
  <si>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</si>
  <si>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</si>
  <si>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</si>
  <si>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</si>
  <si>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</si>
  <si>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</si>
  <si>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</si>
  <si>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</si>
  <si>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</si>
  <si>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</si>
  <si>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</si>
  <si>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</si>
  <si>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</si>
  <si>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</si>
  <si>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</si>
  <si>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</si>
  <si>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</si>
  <si>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</si>
  <si>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</si>
  <si>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</si>
  <si>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</si>
  <si>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</si>
  <si>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</si>
  <si>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</si>
  <si>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</si>
  <si>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</si>
  <si>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</si>
  <si>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</si>
  <si>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</si>
  <si>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</si>
  <si>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</si>
  <si>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</si>
  <si>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</si>
  <si>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</si>
  <si>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</si>
  <si>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</si>
  <si>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</si>
  <si>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</si>
  <si>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</si>
  <si>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</si>
  <si>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</si>
  <si>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</si>
  <si>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</si>
  <si>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</si>
  <si>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</si>
  <si>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</si>
  <si>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</si>
  <si>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</si>
  <si>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</si>
  <si>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</si>
  <si>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</si>
  <si>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</si>
  <si>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</si>
  <si>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</si>
  <si>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</si>
  <si>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</si>
  <si>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</si>
  <si>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</si>
  <si>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</si>
  <si>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</si>
  <si>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</si>
  <si>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</si>
  <si>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</si>
  <si>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</si>
  <si>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</si>
  <si>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</si>
  <si>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</si>
  <si>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</si>
  <si>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</si>
  <si>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</si>
  <si>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</si>
  <si>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</si>
  <si>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</si>
  <si>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</si>
  <si>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</si>
  <si>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</si>
  <si>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</si>
  <si>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</si>
  <si>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</si>
  <si>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</si>
  <si>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</si>
  <si>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</si>
  <si>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</si>
  <si>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</si>
  <si>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</si>
  <si>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</si>
  <si>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</si>
  <si>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</si>
  <si>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</si>
  <si>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</si>
  <si>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</si>
  <si>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</si>
  <si>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</si>
  <si>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</si>
  <si>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</si>
  <si>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</si>
  <si>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</si>
  <si>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</si>
  <si>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</si>
  <si>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</si>
  <si>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</si>
  <si>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</si>
  <si>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</si>
  <si>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</si>
  <si>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</si>
  <si>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</si>
  <si>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</si>
  <si>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</si>
  <si>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</si>
  <si>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</si>
  <si>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</si>
  <si>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</si>
  <si>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</si>
  <si>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</si>
  <si>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</si>
  <si>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</si>
  <si>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</si>
  <si>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</si>
  <si>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</si>
  <si>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</si>
  <si>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</si>
  <si>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</si>
  <si>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</si>
  <si>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</si>
  <si>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</si>
  <si>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</si>
  <si>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</si>
  <si>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</si>
  <si>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</si>
  <si>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</si>
  <si>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</si>
  <si>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</si>
  <si>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</si>
  <si>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</si>
  <si>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</si>
  <si>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</si>
  <si>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</si>
  <si>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</si>
  <si>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</si>
  <si>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</si>
  <si>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</si>
  <si>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</si>
  <si>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</si>
  <si>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</si>
  <si>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</si>
  <si>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</si>
  <si>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</si>
  <si>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</si>
  <si>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</si>
  <si>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</si>
  <si>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</si>
  <si>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</si>
  <si>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</si>
  <si>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</si>
  <si>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</si>
  <si>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</si>
  <si>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</si>
  <si>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</si>
  <si>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</si>
  <si>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</si>
  <si>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</si>
  <si>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</si>
  <si>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</si>
  <si>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</si>
  <si>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</si>
  <si>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</si>
  <si>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</si>
  <si>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</si>
  <si>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</si>
  <si>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</si>
  <si>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</si>
  <si>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</si>
  <si>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</si>
  <si>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</si>
  <si>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</si>
  <si>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</si>
  <si>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</si>
  <si>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</si>
  <si>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</si>
  <si>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</si>
  <si>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</si>
  <si>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</si>
  <si>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</si>
  <si>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</si>
  <si>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</si>
  <si>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</si>
  <si>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</si>
  <si>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</si>
  <si>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</si>
  <si>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</si>
  <si>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</si>
  <si>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</si>
  <si>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</si>
  <si>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</si>
  <si>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</si>
  <si>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</si>
  <si>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</si>
  <si>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</si>
  <si>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</si>
  <si>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</si>
  <si>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</si>
  <si>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</si>
  <si>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</si>
  <si>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</si>
  <si>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</si>
  <si>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</si>
  <si>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</si>
  <si>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</si>
  <si>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</si>
  <si>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</si>
  <si>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</si>
  <si>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</si>
  <si>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</si>
  <si>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</si>
  <si>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</si>
  <si>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</si>
  <si>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</si>
  <si>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</si>
  <si>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</si>
  <si>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</si>
  <si>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</si>
  <si>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</si>
  <si>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</si>
  <si>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</si>
  <si>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</si>
  <si>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</si>
  <si>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</si>
  <si>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</si>
  <si>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</si>
  <si>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</si>
  <si>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</si>
  <si>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</si>
  <si>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</si>
  <si>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</si>
  <si>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</si>
  <si>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</si>
  <si>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</si>
  <si>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</si>
  <si>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</si>
  <si>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</si>
  <si>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</si>
  <si>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</si>
  <si>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</si>
  <si>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</si>
  <si>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</si>
  <si>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</si>
  <si>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</si>
  <si>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</si>
  <si>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</si>
  <si>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</si>
  <si>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</si>
  <si>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</si>
  <si>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</si>
  <si>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</si>
  <si>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</si>
  <si>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</si>
  <si>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</si>
  <si>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</si>
  <si>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</si>
  <si>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</si>
  <si>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</si>
  <si>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</si>
  <si>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</si>
  <si>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</si>
  <si>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</si>
  <si>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</si>
  <si>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</si>
  <si>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</si>
  <si>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</si>
  <si>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</si>
  <si>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</si>
  <si>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</si>
  <si>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</si>
  <si>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</si>
  <si>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</si>
  <si>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</si>
  <si>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</si>
  <si>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</si>
  <si>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</si>
  <si>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</si>
  <si>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</si>
  <si>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</si>
  <si>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</si>
  <si>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</si>
  <si>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</si>
  <si>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</si>
  <si>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</si>
  <si>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</si>
  <si>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</si>
  <si>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</si>
  <si>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</si>
  <si>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</si>
  <si>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</si>
  <si>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</si>
  <si>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</si>
  <si>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</si>
  <si>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</si>
  <si>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</si>
  <si>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</si>
  <si>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</si>
  <si>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</si>
  <si>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</si>
  <si>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</si>
  <si>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</si>
  <si>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</si>
  <si>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</si>
  <si>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</si>
  <si>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</si>
  <si>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</si>
  <si>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</si>
  <si>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</si>
  <si>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</si>
  <si>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</si>
  <si>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</si>
  <si>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</si>
  <si>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</si>
  <si>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</si>
  <si>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</si>
  <si>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</si>
  <si>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</si>
  <si>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</si>
  <si>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</si>
  <si>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</si>
  <si>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</si>
  <si>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</si>
  <si>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</si>
  <si>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</si>
  <si>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</si>
  <si>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</si>
  <si>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</si>
  <si>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</si>
  <si>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</si>
  <si>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</si>
  <si>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</si>
  <si>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</si>
  <si>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</si>
  <si>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</si>
  <si>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</si>
  <si>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</si>
  <si>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</si>
  <si>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</si>
  <si>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</si>
  <si>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</si>
  <si>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</si>
  <si>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</si>
  <si>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</si>
  <si>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</si>
  <si>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</si>
  <si>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</si>
  <si>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</si>
  <si>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</si>
  <si>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</si>
  <si>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</si>
  <si>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</si>
  <si>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</si>
  <si>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</si>
  <si>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</si>
  <si>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</si>
  <si>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</si>
  <si>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</si>
  <si>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</si>
  <si>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</si>
  <si>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</si>
  <si>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</si>
  <si>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</si>
  <si>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</si>
  <si>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</si>
  <si>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</si>
  <si>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</si>
  <si>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</si>
  <si>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</si>
  <si>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</si>
  <si>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</si>
  <si>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</si>
  <si>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</si>
  <si>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</si>
  <si>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</si>
  <si>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</si>
  <si>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</si>
  <si>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</si>
  <si>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</si>
  <si>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</si>
  <si>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</si>
  <si>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</si>
  <si>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</si>
  <si>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</si>
  <si>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</si>
  <si>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</si>
  <si>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</si>
  <si>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</si>
  <si>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</si>
  <si>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</si>
  <si>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</si>
  <si>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</si>
  <si>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</si>
  <si>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</si>
  <si>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</si>
  <si>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</si>
  <si>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</si>
  <si>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</si>
  <si>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</si>
  <si>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</si>
  <si>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</si>
  <si>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</si>
  <si>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</si>
  <si>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</si>
  <si>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</si>
  <si>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</si>
  <si>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</si>
  <si>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</si>
  <si>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</si>
  <si>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</si>
  <si>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</si>
  <si>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</si>
  <si>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</si>
  <si>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</si>
  <si>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</si>
  <si>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</si>
  <si>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</si>
  <si>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</si>
  <si>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</si>
  <si>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</si>
  <si>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</si>
  <si>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</si>
  <si>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</si>
  <si>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</si>
  <si>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</si>
  <si>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</si>
  <si>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</si>
  <si>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</si>
  <si>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</si>
  <si>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</si>
  <si>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</si>
  <si>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</si>
  <si>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</si>
  <si>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</si>
  <si>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</si>
  <si>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</si>
  <si>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</si>
  <si>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</si>
  <si>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</si>
  <si>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</si>
  <si>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</si>
  <si>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</si>
  <si>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</si>
  <si>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</si>
  <si>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</si>
  <si>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</si>
  <si>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</si>
  <si>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</si>
  <si>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</si>
  <si>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</si>
  <si>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</si>
  <si>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</si>
  <si>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</si>
  <si>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</si>
  <si>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</si>
  <si>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</si>
  <si>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</si>
  <si>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</si>
  <si>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</si>
  <si>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</si>
  <si>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</si>
  <si>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</si>
  <si>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</si>
  <si>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</si>
  <si>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</si>
  <si>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</si>
  <si>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</si>
  <si>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</si>
  <si>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</si>
  <si>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</si>
  <si>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</si>
  <si>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</si>
  <si>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</si>
  <si>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</si>
  <si>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</si>
  <si>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</si>
  <si>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</si>
  <si>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</si>
  <si>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</si>
  <si>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</si>
  <si>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</si>
  <si>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</si>
  <si>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</si>
  <si>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</si>
  <si>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</si>
  <si>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</si>
  <si>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</si>
  <si>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</si>
  <si>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</si>
  <si>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</si>
  <si>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</si>
  <si>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</si>
  <si>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</si>
  <si>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</si>
  <si>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</si>
  <si>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</si>
  <si>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</si>
  <si>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</si>
  <si>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</si>
  <si>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</si>
  <si>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</si>
  <si>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</si>
  <si>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</si>
  <si>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</si>
  <si>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</si>
  <si>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</si>
  <si>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</si>
  <si>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</si>
  <si>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</si>
  <si>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</si>
  <si>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</si>
  <si>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</si>
  <si>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</si>
  <si>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</si>
  <si>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</si>
  <si>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</si>
  <si>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</si>
  <si>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</si>
  <si>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</si>
  <si>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</si>
  <si>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</si>
  <si>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</si>
  <si>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</si>
  <si>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</si>
  <si>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</si>
  <si>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</si>
  <si>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</si>
  <si>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</si>
  <si>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</si>
  <si>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</si>
  <si>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</si>
  <si>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</si>
  <si>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</si>
  <si>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</si>
  <si>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</si>
  <si>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</si>
  <si>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</si>
  <si>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</si>
  <si>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</si>
  <si>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</si>
  <si>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</si>
  <si>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</si>
  <si>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</si>
  <si>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</si>
  <si>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</si>
  <si>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</si>
  <si>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</si>
  <si>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</si>
  <si>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</si>
  <si>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</si>
  <si>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</si>
  <si>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</si>
  <si>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</si>
  <si>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</si>
  <si>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</si>
  <si>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</si>
  <si>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</si>
  <si>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</si>
  <si>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</si>
  <si>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</si>
  <si>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</si>
  <si>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</si>
  <si>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</si>
  <si>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</si>
  <si>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</si>
  <si>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</si>
  <si>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</si>
  <si>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</si>
  <si>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</si>
  <si>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</si>
  <si>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</si>
  <si>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</si>
  <si>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</si>
  <si>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</si>
  <si>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</si>
  <si>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</si>
  <si>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</si>
  <si>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</si>
  <si>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</si>
  <si>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</si>
  <si>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</si>
  <si>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</si>
  <si>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</si>
  <si>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</si>
  <si>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</si>
  <si>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</si>
  <si>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</si>
  <si>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</si>
  <si>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</si>
  <si>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</si>
  <si>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</si>
  <si>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</si>
  <si>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</si>
  <si>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</si>
  <si>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</si>
  <si>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</si>
  <si>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</si>
  <si>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</si>
  <si>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</si>
  <si>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</si>
  <si>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</si>
  <si>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</si>
  <si>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</si>
  <si>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</si>
  <si>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</si>
  <si>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</si>
  <si>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</si>
  <si>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</si>
  <si>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</si>
  <si>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</si>
  <si>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</si>
  <si>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</si>
  <si>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</si>
  <si>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</si>
  <si>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</si>
  <si>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</si>
  <si>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</si>
  <si>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</si>
  <si>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</si>
  <si>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</si>
  <si>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</si>
  <si>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</si>
  <si>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</si>
  <si>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</si>
  <si>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</si>
  <si>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</si>
  <si>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</si>
  <si>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</si>
  <si>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</si>
  <si>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</si>
  <si>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</si>
  <si>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</si>
  <si>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</si>
  <si>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</si>
  <si>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</si>
  <si>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</si>
  <si>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</si>
  <si>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</si>
  <si>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</si>
  <si>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</si>
  <si>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</si>
  <si>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</si>
  <si>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</si>
  <si>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</si>
  <si>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</si>
  <si>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</si>
  <si>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</si>
  <si>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</si>
  <si>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</si>
  <si>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</si>
  <si>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</si>
  <si>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</si>
  <si>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</si>
  <si>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</si>
  <si>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</si>
  <si>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</si>
  <si>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</si>
  <si>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</si>
  <si>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</si>
  <si>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</si>
  <si>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</si>
  <si>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</si>
  <si>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</si>
  <si>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</si>
  <si>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</si>
  <si>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</si>
  <si>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</si>
  <si>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</si>
  <si>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</si>
  <si>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</si>
  <si>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</si>
  <si>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</si>
  <si>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</si>
  <si>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</si>
  <si>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</si>
  <si>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</si>
  <si>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</si>
  <si>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</si>
  <si>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</si>
  <si>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</si>
  <si>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</si>
  <si>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</si>
  <si>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</si>
  <si>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</si>
  <si>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</si>
  <si>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</si>
  <si>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</si>
  <si>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</si>
  <si>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</si>
  <si>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</si>
  <si>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</si>
  <si>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</si>
  <si>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</si>
  <si>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</si>
  <si>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</si>
  <si>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</si>
  <si>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</si>
  <si>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</si>
  <si>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</si>
  <si>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</si>
  <si>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</si>
  <si>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</si>
  <si>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</si>
  <si>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</si>
  <si>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</si>
  <si>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</si>
  <si>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</si>
  <si>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</si>
  <si>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</si>
  <si>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</si>
  <si>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</si>
  <si>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</si>
  <si>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</si>
  <si>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</si>
  <si>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</si>
  <si>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</si>
  <si>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</si>
  <si>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</si>
  <si>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</si>
  <si>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</si>
  <si>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</si>
  <si>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</si>
  <si>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</si>
  <si>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</si>
  <si>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</si>
  <si>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</si>
  <si>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</si>
  <si>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</si>
  <si>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</si>
  <si>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</si>
  <si>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</si>
  <si>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</si>
  <si>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</si>
  <si>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</si>
  <si>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</si>
  <si>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</si>
  <si>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</si>
  <si>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</si>
  <si>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</si>
  <si>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</si>
  <si>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</si>
  <si>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</si>
  <si>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</si>
  <si>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</si>
  <si>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</si>
  <si>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</si>
  <si>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</si>
  <si>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</si>
  <si>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</si>
  <si>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</si>
  <si>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</si>
  <si>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</si>
  <si>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</si>
  <si>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</si>
  <si>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</si>
  <si>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</si>
  <si>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</si>
  <si>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</si>
  <si>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</si>
  <si>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</si>
  <si>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</si>
  <si>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</si>
  <si>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</si>
  <si>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</si>
  <si>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</si>
  <si>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</si>
  <si>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</si>
  <si>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</si>
  <si>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</si>
  <si>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</si>
  <si>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</si>
  <si>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</si>
  <si>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</si>
  <si>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</si>
  <si>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</si>
  <si>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</si>
  <si>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</si>
  <si>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</si>
  <si>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</si>
  <si>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</si>
  <si>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</si>
  <si>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</si>
  <si>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</si>
  <si>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</si>
  <si>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</si>
  <si>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</si>
  <si>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</si>
  <si>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</si>
  <si>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</si>
  <si>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</si>
  <si>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</si>
  <si>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</si>
  <si>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</si>
  <si>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</si>
  <si>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</si>
  <si>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</si>
  <si>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</si>
  <si>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</si>
  <si>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</si>
  <si>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</si>
  <si>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</si>
  <si>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</si>
  <si>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</si>
  <si>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</si>
  <si>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</si>
  <si>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</si>
  <si>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</si>
  <si>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</si>
  <si>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</si>
  <si>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</si>
  <si>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</si>
  <si>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</si>
  <si>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</si>
  <si>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</si>
  <si>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</si>
  <si>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</si>
  <si>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</si>
  <si>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</si>
  <si>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</si>
  <si>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</si>
  <si>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</si>
  <si>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</si>
  <si>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</si>
  <si>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</si>
  <si>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</si>
  <si>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</si>
  <si>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</si>
  <si>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</si>
  <si>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</si>
  <si>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</si>
  <si>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</si>
  <si>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</si>
  <si>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</si>
  <si>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</si>
  <si>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</si>
  <si>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</si>
  <si>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</si>
  <si>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</si>
  <si>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</si>
  <si>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</si>
  <si>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</si>
  <si>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</si>
  <si>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</si>
  <si>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</si>
  <si>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</si>
  <si>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</si>
  <si>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</si>
  <si>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</si>
  <si>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</si>
  <si>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</si>
  <si>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</si>
  <si>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</si>
  <si>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</si>
  <si>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</si>
  <si>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</si>
  <si>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</si>
  <si>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</si>
  <si>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</si>
  <si>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</si>
  <si>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</si>
  <si>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</si>
  <si>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</si>
  <si>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</si>
  <si>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</si>
  <si>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</si>
  <si>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</si>
  <si>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</si>
  <si>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</si>
  <si>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</si>
  <si>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</si>
  <si>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</si>
  <si>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</si>
  <si>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</si>
  <si>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</si>
  <si>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</si>
  <si>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</si>
  <si>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</si>
  <si>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</si>
  <si>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</si>
  <si>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</si>
  <si>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</si>
  <si>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</si>
  <si>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</si>
  <si>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</si>
  <si>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</si>
  <si>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</si>
  <si>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</si>
  <si>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</si>
  <si>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</si>
  <si>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</si>
  <si>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</si>
  <si>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</si>
  <si>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</si>
  <si>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</si>
  <si>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</si>
  <si>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</si>
  <si>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</si>
  <si>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</si>
  <si>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</si>
  <si>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</si>
  <si>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</si>
  <si>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</si>
  <si>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</si>
  <si>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</si>
  <si>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</si>
  <si>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</si>
  <si>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</si>
  <si>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</si>
  <si>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</si>
  <si>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</si>
  <si>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</si>
  <si>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</si>
  <si>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</si>
  <si>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</si>
  <si>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</si>
  <si>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</si>
  <si>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</si>
  <si>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</si>
  <si>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</si>
  <si>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</si>
  <si>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</si>
  <si>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</si>
  <si>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</si>
  <si>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</si>
  <si>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</si>
  <si>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</si>
  <si>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</si>
  <si>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</si>
  <si>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</si>
  <si>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</si>
  <si>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</si>
  <si>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</si>
  <si>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</si>
  <si>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</si>
  <si>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</si>
  <si>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</si>
  <si>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</si>
  <si>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</si>
  <si>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</si>
  <si>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</si>
  <si>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</si>
  <si>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</si>
  <si>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</si>
  <si>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</si>
  <si>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</si>
  <si>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</si>
  <si>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</si>
  <si>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</si>
  <si>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</si>
  <si>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</si>
  <si>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</si>
  <si>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</si>
  <si>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</si>
  <si>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</si>
  <si>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</si>
  <si>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</si>
  <si>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</si>
  <si>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</si>
  <si>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</si>
  <si>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</si>
  <si>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</si>
  <si>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</si>
  <si>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</si>
  <si>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</si>
  <si>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</si>
  <si>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</si>
  <si>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</si>
  <si>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</si>
  <si>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</si>
  <si>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</si>
  <si>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</si>
  <si>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</si>
  <si>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</si>
  <si>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</si>
  <si>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</si>
  <si>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</si>
  <si>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</si>
  <si>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</si>
  <si>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</si>
  <si>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</si>
  <si>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</si>
  <si>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</si>
  <si>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</si>
  <si>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</si>
  <si>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</si>
  <si>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</si>
  <si>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</si>
  <si>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</si>
  <si>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</si>
  <si>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</si>
  <si>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</si>
  <si>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</si>
  <si>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</si>
  <si>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</si>
  <si>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</si>
  <si>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</si>
  <si>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</si>
  <si>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</si>
  <si>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</si>
  <si>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</si>
  <si>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</si>
  <si>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</si>
  <si>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</si>
  <si>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</si>
  <si>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</si>
  <si>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</si>
  <si>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</si>
  <si>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</si>
  <si>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</si>
  <si>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</si>
  <si>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</si>
  <si>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</si>
  <si>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</si>
  <si>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</si>
  <si>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</si>
  <si>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</si>
  <si>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</si>
  <si>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</si>
  <si>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</si>
  <si>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</si>
  <si>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</si>
  <si>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</si>
  <si>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</si>
  <si>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</si>
  <si>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</si>
  <si>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</si>
  <si>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</si>
  <si>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</si>
  <si>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</si>
  <si>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</si>
  <si>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</si>
  <si>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</si>
  <si>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</si>
  <si>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</si>
  <si>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</si>
  <si>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</si>
  <si>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</si>
  <si>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</si>
  <si>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</si>
  <si>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</si>
  <si>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</si>
  <si>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</si>
  <si>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</si>
  <si>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</si>
  <si>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</si>
  <si>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</si>
  <si>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</si>
  <si>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</si>
  <si>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</si>
  <si>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</si>
  <si>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</si>
  <si>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</si>
  <si>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</si>
  <si>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</si>
  <si>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</si>
  <si>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</si>
  <si>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</si>
  <si>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</si>
  <si>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</si>
  <si>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</si>
  <si>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</si>
  <si>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</si>
  <si>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</si>
  <si>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</si>
  <si>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</si>
  <si>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</si>
  <si>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</si>
  <si>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</si>
  <si>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</si>
  <si>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</si>
  <si>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</si>
  <si>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</si>
  <si>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</si>
  <si>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</si>
  <si>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</si>
  <si>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</si>
  <si>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</si>
  <si>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</si>
  <si>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</si>
  <si>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</si>
  <si>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</si>
  <si>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</si>
  <si>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</si>
  <si>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</si>
  <si>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</si>
  <si>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</si>
  <si>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</si>
  <si>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</si>
  <si>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</si>
  <si>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</si>
  <si>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</si>
  <si>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</si>
  <si>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</si>
  <si>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</si>
  <si>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</si>
  <si>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</si>
  <si>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</si>
  <si>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</si>
  <si>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</si>
  <si>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</si>
  <si>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</si>
  <si>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</si>
  <si>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</si>
  <si>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</si>
  <si>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</si>
  <si>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</si>
  <si>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</si>
  <si>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</si>
  <si>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</si>
  <si>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</si>
  <si>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</si>
  <si>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</si>
  <si>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</si>
  <si>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</si>
  <si>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</si>
  <si>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</si>
  <si>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</si>
  <si>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</si>
  <si>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</si>
  <si>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</si>
  <si>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</si>
  <si>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</si>
  <si>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</si>
  <si>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</si>
  <si>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</si>
  <si>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</si>
  <si>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</si>
  <si>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</si>
  <si>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</si>
  <si>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</si>
  <si>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</si>
  <si>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</si>
  <si>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</si>
  <si>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</si>
  <si>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</si>
  <si>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</si>
  <si>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</si>
  <si>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</si>
  <si>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</si>
  <si>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</si>
  <si>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</si>
  <si>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</si>
  <si>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</si>
  <si>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</si>
  <si>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</si>
  <si>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</si>
  <si>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</si>
  <si>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</si>
  <si>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</si>
  <si>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</si>
  <si>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</si>
  <si>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</si>
  <si>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</si>
  <si>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</si>
  <si>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</si>
  <si>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</si>
  <si>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</si>
  <si>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</si>
  <si>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</si>
  <si>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</si>
  <si>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</si>
  <si>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</si>
  <si>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</si>
  <si>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</si>
  <si>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</si>
  <si>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</si>
  <si>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</si>
  <si>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</si>
  <si>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</si>
  <si>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</si>
  <si>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</si>
  <si>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</si>
  <si>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</si>
  <si>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</si>
  <si>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</si>
  <si>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</si>
  <si>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</si>
  <si>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</si>
  <si>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</si>
  <si>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</si>
  <si>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</si>
  <si>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</si>
  <si>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</si>
  <si>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</si>
  <si>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</si>
  <si>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</si>
  <si>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</si>
  <si>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</si>
  <si>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</si>
  <si>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</si>
  <si>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</si>
  <si>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</si>
  <si>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</si>
  <si>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</si>
  <si>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</si>
  <si>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</si>
  <si>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</si>
  <si>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</si>
  <si>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</si>
  <si>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</si>
  <si>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</si>
  <si>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</si>
  <si>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</si>
  <si>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</si>
  <si>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</si>
  <si>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</si>
  <si>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</si>
  <si>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</si>
  <si>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</si>
  <si>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</si>
  <si>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</si>
  <si>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</si>
  <si>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</si>
  <si>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</si>
  <si>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</si>
  <si>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</si>
  <si>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</si>
  <si>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</si>
  <si>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</si>
  <si>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</si>
  <si>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</si>
  <si>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</si>
  <si>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</si>
  <si>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</si>
  <si>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</si>
  <si>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</si>
  <si>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</si>
  <si>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</si>
  <si>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</si>
  <si>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</si>
  <si>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</si>
  <si>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</si>
  <si>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</si>
  <si>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</si>
  <si>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</si>
  <si>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</si>
  <si>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</si>
  <si>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</si>
  <si>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</si>
  <si>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</si>
  <si>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</si>
  <si>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</si>
  <si>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</si>
  <si>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</si>
  <si>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</si>
  <si>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</si>
  <si>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</si>
  <si>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</si>
  <si>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</si>
  <si>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</si>
  <si>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</si>
  <si>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</si>
  <si>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</si>
  <si>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</si>
  <si>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</si>
  <si>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</si>
  <si>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</si>
  <si>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</si>
  <si>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</si>
  <si>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</si>
  <si>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</si>
  <si>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</si>
  <si>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</si>
  <si>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</si>
  <si>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</si>
  <si>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</si>
  <si>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</si>
  <si>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</si>
  <si>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</si>
  <si>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</si>
  <si>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</si>
  <si>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</si>
  <si>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</si>
  <si>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</si>
  <si>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</si>
  <si>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</si>
  <si>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</si>
  <si>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</si>
  <si>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</si>
  <si>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</si>
  <si>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</si>
  <si>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</si>
  <si>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</si>
  <si>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</si>
  <si>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</si>
  <si>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</si>
  <si>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</si>
  <si>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</si>
  <si>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</si>
  <si>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</si>
  <si>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</si>
  <si>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</si>
  <si>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</si>
  <si>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</si>
  <si>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</si>
  <si>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</si>
  <si>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</si>
  <si>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</si>
  <si>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</si>
  <si>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</si>
  <si>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</si>
  <si>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</si>
  <si>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</si>
  <si>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</si>
  <si>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</si>
  <si>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</si>
  <si>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</si>
  <si>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</si>
  <si>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</si>
  <si>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</si>
  <si>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</si>
  <si>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</si>
  <si>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</si>
  <si>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</si>
  <si>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</si>
  <si>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</si>
  <si>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</si>
  <si>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</si>
  <si>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</si>
  <si>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</si>
  <si>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</si>
  <si>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</si>
  <si>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</si>
  <si>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</si>
  <si>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</si>
  <si>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</si>
  <si>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</si>
  <si>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</si>
  <si>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</si>
  <si>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</si>
  <si>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</si>
  <si>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</si>
  <si>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</si>
  <si>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</si>
  <si>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</si>
  <si>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</si>
  <si>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</si>
  <si>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</si>
  <si>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</si>
  <si>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</si>
  <si>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</si>
  <si>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</si>
  <si>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</si>
  <si>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</si>
  <si>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</si>
  <si>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</si>
  <si>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</si>
  <si>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</si>
  <si>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</si>
  <si>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</si>
  <si>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</si>
  <si>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</si>
  <si>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</si>
  <si>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</si>
  <si>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</si>
  <si>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</si>
  <si>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</si>
  <si>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</si>
  <si>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</si>
  <si>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</si>
  <si>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</si>
  <si>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</si>
  <si>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</si>
  <si>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</si>
  <si>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</si>
  <si>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</si>
  <si>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</si>
  <si>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</si>
  <si>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</si>
  <si>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</si>
  <si>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</si>
  <si>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</si>
  <si>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</si>
  <si>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</si>
  <si>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</si>
  <si>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</si>
  <si>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</si>
  <si>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</si>
  <si>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</si>
  <si>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</si>
  <si>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</si>
  <si>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</si>
  <si>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</si>
  <si>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</si>
  <si>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</si>
  <si>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</si>
  <si>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</si>
  <si>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</si>
  <si>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</si>
  <si>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</si>
  <si>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</si>
  <si>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</si>
  <si>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</si>
  <si>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</si>
  <si>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</si>
  <si>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</si>
  <si>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</si>
  <si>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</si>
  <si>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</si>
  <si>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</si>
  <si>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</si>
  <si>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</si>
  <si>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</si>
  <si>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</si>
  <si>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</si>
  <si>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</si>
  <si>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</si>
  <si>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</si>
  <si>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</si>
  <si>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</si>
  <si>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</si>
  <si>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</si>
  <si>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</si>
  <si>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</si>
  <si>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</si>
  <si>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</si>
  <si>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</si>
  <si>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</si>
  <si>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</si>
  <si>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</si>
  <si>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</si>
  <si>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</si>
  <si>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</si>
  <si>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</si>
  <si>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</si>
  <si>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</si>
  <si>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</si>
  <si>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</si>
  <si>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</si>
  <si>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</si>
  <si>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</si>
  <si>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</si>
  <si>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</si>
  <si>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</si>
  <si>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</si>
  <si>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</si>
  <si>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</si>
  <si>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</si>
  <si>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</si>
  <si>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</si>
  <si>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</si>
  <si>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</si>
  <si>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</si>
  <si>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</si>
  <si>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</si>
  <si>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</si>
  <si>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</si>
  <si>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</si>
  <si>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</si>
  <si>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</si>
  <si>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</si>
  <si>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</si>
  <si>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</si>
  <si>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</si>
  <si>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</si>
  <si>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</si>
  <si>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</si>
  <si>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</si>
  <si>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</si>
  <si>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</si>
  <si>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</si>
  <si>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</si>
  <si>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</si>
  <si>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</si>
  <si>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</si>
  <si>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</si>
  <si>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</si>
  <si>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</si>
  <si>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</si>
  <si>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</si>
  <si>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</si>
  <si>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</si>
  <si>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</si>
  <si>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</si>
  <si>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</si>
  <si>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</si>
  <si>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</si>
  <si>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</si>
  <si>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</si>
  <si>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</si>
  <si>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</si>
  <si>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</si>
  <si>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</si>
  <si>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</si>
  <si>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</si>
  <si>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</si>
  <si>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</si>
  <si>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</si>
  <si>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</si>
  <si>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</si>
  <si>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</si>
  <si>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</si>
  <si>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</si>
  <si>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</si>
  <si>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</si>
  <si>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</si>
  <si>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</si>
  <si>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</si>
  <si>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</si>
  <si>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</si>
  <si>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</si>
  <si>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</si>
  <si>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</si>
  <si>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</si>
  <si>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</si>
  <si>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</si>
  <si>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</si>
  <si>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</si>
  <si>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</si>
  <si>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</si>
  <si>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</si>
  <si>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</si>
  <si>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</si>
  <si>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</si>
  <si>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</si>
  <si>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</si>
  <si>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</si>
  <si>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</si>
  <si>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</si>
  <si>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</si>
  <si>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</si>
  <si>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</si>
  <si>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</si>
  <si>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</si>
  <si>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</si>
  <si>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</si>
  <si>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</si>
  <si>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</si>
  <si>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</si>
  <si>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</si>
  <si>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</si>
  <si>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</si>
  <si>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</si>
  <si>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</si>
  <si>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</si>
  <si>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</si>
  <si>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</si>
  <si>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</si>
  <si>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</si>
  <si>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</si>
  <si>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</si>
  <si>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</si>
  <si>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</si>
  <si>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</si>
  <si>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</si>
  <si>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</si>
  <si>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</si>
  <si>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</si>
  <si>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</si>
  <si>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</si>
  <si>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</si>
  <si>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</si>
  <si>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</si>
  <si>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</si>
  <si>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</si>
  <si>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</si>
  <si>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</si>
  <si>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</si>
  <si>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</si>
  <si>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</si>
  <si>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</si>
  <si>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</si>
  <si>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</si>
  <si>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</si>
  <si>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</si>
  <si>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</si>
  <si>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</si>
  <si>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</si>
  <si>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</si>
  <si>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</si>
  <si>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</si>
  <si>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</si>
  <si>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</si>
  <si>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</si>
  <si>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</si>
  <si>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</si>
  <si>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</si>
  <si>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</si>
  <si>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</si>
  <si>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</si>
  <si>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</si>
  <si>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</si>
  <si>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</si>
  <si>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</si>
  <si>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</si>
  <si>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</si>
  <si>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</si>
  <si>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</si>
  <si>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</si>
  <si>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</si>
  <si>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</si>
  <si>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</si>
  <si>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</si>
  <si>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</si>
  <si>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</si>
  <si>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</si>
  <si>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</si>
  <si>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</si>
  <si>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</si>
  <si>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</si>
  <si>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</si>
  <si>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</si>
  <si>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</si>
  <si>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</si>
  <si>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</si>
  <si>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</si>
  <si>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</si>
  <si>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</si>
  <si>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</si>
  <si>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</si>
  <si>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</si>
  <si>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</si>
  <si>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</si>
  <si>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</si>
  <si>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</si>
  <si>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</si>
  <si>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</si>
  <si>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</si>
  <si>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</si>
  <si>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</si>
  <si>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</si>
  <si>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</si>
  <si>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</si>
  <si>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</si>
  <si>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</si>
  <si>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</si>
  <si>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</si>
  <si>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</si>
  <si>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</si>
  <si>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</si>
  <si>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</si>
  <si>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</si>
  <si>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</si>
  <si>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</si>
  <si>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</si>
  <si>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</si>
  <si>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</si>
  <si>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</si>
  <si>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</si>
  <si>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</si>
  <si>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</si>
  <si>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</si>
  <si>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</si>
  <si>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</si>
  <si>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</si>
  <si>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</si>
  <si>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</si>
  <si>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</si>
  <si>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</si>
  <si>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</si>
  <si>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</si>
  <si>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</si>
  <si>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</si>
  <si>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</si>
  <si>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</si>
  <si>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</si>
  <si>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</si>
  <si>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</si>
  <si>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</si>
  <si>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</si>
  <si>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</si>
  <si>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</si>
  <si>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</si>
  <si>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</si>
  <si>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</si>
  <si>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</si>
  <si>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</si>
  <si>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</si>
  <si>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</si>
  <si>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</si>
  <si>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</si>
  <si>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</si>
  <si>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</si>
  <si>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</si>
  <si>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</si>
  <si>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</si>
  <si>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</si>
  <si>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</si>
  <si>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</si>
  <si>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</si>
  <si>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</si>
  <si>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</si>
  <si>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</si>
  <si>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</si>
  <si>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</si>
  <si>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</si>
  <si>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</si>
  <si>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</si>
  <si>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</si>
  <si>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</si>
  <si>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</si>
  <si>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</si>
  <si>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</si>
  <si>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</si>
  <si>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</si>
  <si>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</si>
  <si>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</si>
  <si>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</si>
  <si>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</si>
  <si>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</si>
  <si>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</si>
  <si>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</si>
  <si>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</si>
  <si>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</si>
  <si>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</si>
  <si>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</si>
  <si>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</si>
  <si>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</si>
  <si>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</si>
  <si>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</si>
  <si>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</si>
  <si>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</si>
  <si>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</si>
  <si>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</si>
  <si>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</si>
  <si>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</si>
  <si>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</si>
  <si>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</si>
  <si>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</si>
  <si>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</si>
  <si>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</si>
  <si>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</si>
  <si>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</si>
  <si>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</si>
  <si>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</si>
  <si>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</si>
  <si>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</si>
  <si>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</si>
  <si>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</si>
  <si>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</si>
  <si>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</si>
  <si>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</si>
  <si>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</si>
  <si>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</si>
  <si>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</si>
  <si>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</si>
  <si>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</si>
  <si>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</si>
  <si>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</si>
  <si>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</si>
  <si>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</si>
  <si>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</si>
  <si>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</si>
  <si>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</si>
  <si>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</si>
  <si>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</si>
  <si>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</si>
  <si>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</si>
  <si>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</si>
  <si>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</si>
  <si>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</si>
  <si>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</si>
  <si>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</si>
  <si>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</si>
  <si>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</si>
  <si>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</si>
  <si>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</si>
  <si>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</si>
  <si>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</si>
  <si>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</si>
  <si>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</si>
  <si>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</si>
  <si>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</si>
  <si>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</si>
  <si>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</si>
  <si>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</si>
  <si>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</si>
  <si>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</si>
  <si>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</si>
  <si>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</si>
  <si>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</si>
  <si>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</si>
  <si>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</si>
  <si>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</si>
  <si>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</si>
  <si>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</si>
  <si>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</si>
  <si>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</si>
  <si>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</si>
  <si>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</si>
  <si>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</si>
  <si>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</si>
  <si>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</si>
  <si>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</si>
  <si>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</si>
  <si>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</si>
  <si>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</si>
  <si>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</si>
  <si>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</si>
  <si>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</si>
  <si>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</si>
  <si>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</si>
  <si>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</si>
  <si>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</si>
  <si>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</si>
  <si>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</si>
  <si>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</si>
  <si>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</si>
  <si>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</si>
  <si>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</si>
  <si>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</si>
  <si>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</si>
  <si>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</si>
  <si>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</si>
  <si>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</si>
  <si>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</si>
  <si>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</si>
  <si>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</si>
  <si>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</si>
  <si>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</si>
  <si>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</si>
  <si>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</si>
  <si>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</si>
  <si>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</si>
  <si>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</si>
  <si>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</si>
  <si>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</si>
  <si>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</si>
  <si>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</si>
  <si>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</si>
  <si>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</si>
  <si>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</si>
  <si>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</si>
  <si>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</si>
  <si>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</si>
  <si>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</si>
  <si>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</si>
  <si>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</si>
  <si>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</si>
  <si>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</si>
  <si>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</si>
  <si>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</si>
  <si>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</si>
  <si>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</si>
  <si>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</si>
  <si>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</si>
  <si>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</si>
  <si>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</si>
  <si>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</si>
  <si>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</si>
  <si>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</si>
  <si>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</si>
  <si>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</si>
  <si>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</si>
  <si>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</si>
  <si>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</si>
  <si>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</si>
  <si>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</si>
  <si>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</si>
  <si>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</si>
  <si>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</si>
  <si>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</si>
  <si>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</si>
  <si>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</si>
  <si>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</si>
  <si>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</si>
  <si>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</si>
  <si>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</si>
  <si>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</si>
  <si>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</si>
  <si>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</si>
  <si>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</si>
  <si>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</si>
  <si>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</si>
  <si>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</si>
  <si>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</si>
  <si>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</si>
  <si>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</si>
  <si>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</si>
  <si>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</si>
  <si>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</si>
  <si>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</si>
  <si>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</si>
  <si>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</si>
  <si>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</si>
  <si>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</si>
  <si>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</si>
  <si>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</si>
  <si>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</si>
  <si>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</si>
  <si>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</si>
  <si>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</si>
  <si>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</si>
  <si>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</si>
  <si>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</si>
  <si>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</si>
  <si>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</si>
  <si>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</si>
  <si>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</si>
  <si>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</si>
  <si>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</si>
  <si>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</si>
  <si>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</si>
  <si>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</si>
  <si>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</si>
  <si>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</si>
  <si>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</si>
  <si>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</si>
  <si>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</si>
  <si>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</si>
  <si>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</si>
  <si>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</si>
  <si>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</si>
  <si>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</si>
  <si>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</si>
  <si>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</si>
  <si>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</si>
  <si>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</si>
  <si>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</si>
  <si>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</si>
  <si>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</si>
  <si>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</si>
  <si>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</si>
  <si>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</si>
  <si>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</si>
  <si>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</si>
  <si>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</si>
  <si>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</si>
  <si>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</si>
  <si>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</si>
  <si>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</si>
  <si>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</si>
  <si>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</si>
  <si>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</si>
  <si>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</si>
  <si>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</si>
  <si>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</si>
  <si>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</si>
  <si>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</si>
  <si>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</si>
  <si>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</si>
  <si>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</si>
  <si>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</si>
  <si>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</si>
  <si>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</si>
  <si>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</si>
  <si>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</si>
  <si>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</si>
  <si>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</si>
  <si>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</si>
  <si>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</si>
  <si>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</si>
  <si>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</si>
  <si>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</si>
  <si>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</si>
  <si>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</si>
  <si>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</si>
  <si>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</si>
  <si>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</si>
  <si>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</si>
  <si>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</si>
  <si>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</si>
  <si>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</si>
  <si>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</si>
  <si>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</si>
  <si>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</si>
  <si>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</si>
  <si>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</si>
  <si>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</si>
  <si>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</si>
  <si>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</si>
  <si>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</si>
  <si>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</si>
  <si>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</si>
  <si>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</si>
  <si>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</si>
  <si>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</si>
  <si>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</si>
  <si>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</si>
  <si>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</si>
  <si>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</si>
  <si>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</si>
  <si>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</si>
  <si>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</si>
  <si>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</si>
  <si>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</si>
  <si>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</si>
  <si>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</si>
  <si>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</si>
  <si>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</si>
  <si>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</si>
  <si>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</si>
  <si>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</si>
  <si>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</si>
  <si>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</si>
  <si>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</si>
  <si>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</si>
  <si>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</si>
  <si>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</si>
  <si>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</si>
  <si>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</si>
  <si>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</si>
  <si>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</si>
  <si>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</si>
  <si>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</si>
  <si>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</si>
  <si>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</si>
  <si>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</si>
  <si>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</si>
  <si>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</si>
  <si>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</si>
  <si>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</si>
  <si>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</si>
  <si>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</si>
  <si>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</si>
  <si>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</si>
  <si>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</si>
  <si>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</si>
  <si>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</si>
  <si>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</si>
  <si>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</si>
  <si>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</si>
  <si>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</si>
  <si>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</si>
  <si>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</si>
  <si>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</si>
  <si>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</si>
  <si>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</si>
  <si>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</si>
  <si>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</si>
  <si>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</si>
  <si>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</si>
  <si>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</si>
  <si>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</si>
  <si>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</si>
  <si>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</si>
  <si>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</si>
  <si>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</si>
  <si>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</si>
  <si>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</si>
  <si>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</si>
  <si>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</si>
  <si>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</si>
  <si>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</si>
  <si>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</si>
  <si>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</si>
  <si>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</si>
  <si>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</si>
  <si>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</si>
  <si>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</si>
  <si>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</si>
  <si>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</si>
  <si>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</si>
  <si>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</si>
  <si>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</si>
  <si>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</si>
  <si>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</si>
  <si>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</si>
  <si>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</si>
  <si>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</si>
  <si>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</si>
  <si>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</si>
  <si>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</si>
  <si>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</si>
  <si>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</si>
  <si>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</si>
  <si>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</si>
  <si>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</si>
  <si>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</si>
  <si>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</si>
  <si>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</si>
  <si>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</si>
  <si>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</si>
  <si>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</si>
  <si>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</si>
  <si>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</si>
  <si>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</si>
  <si>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</si>
  <si>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</si>
  <si>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</si>
  <si>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</si>
  <si>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</si>
  <si>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</si>
  <si>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</si>
  <si>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</si>
  <si>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</si>
  <si>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</si>
  <si>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</si>
  <si>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</si>
  <si>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</si>
  <si>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</si>
  <si>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</si>
  <si>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</si>
  <si>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</si>
  <si>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</si>
  <si>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</si>
  <si>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</si>
  <si>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</si>
  <si>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</si>
  <si>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</si>
  <si>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</si>
  <si>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</si>
  <si>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</si>
  <si>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</si>
  <si>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</si>
  <si>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</si>
  <si>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</si>
  <si>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</si>
  <si>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</si>
  <si>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</si>
  <si>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</si>
  <si>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</si>
  <si>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</si>
  <si>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</si>
  <si>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</si>
  <si>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</si>
  <si>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</si>
  <si>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</si>
  <si>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</si>
  <si>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</si>
  <si>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</si>
  <si>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</si>
  <si>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</si>
  <si>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</si>
  <si>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</si>
  <si>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</si>
  <si>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</si>
  <si>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</si>
  <si>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</si>
  <si>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</si>
  <si>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</si>
  <si>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</si>
  <si>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</si>
  <si>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</si>
  <si>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</si>
  <si>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</si>
  <si>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</si>
  <si>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</si>
  <si>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</si>
  <si>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</si>
  <si>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</si>
  <si>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</si>
  <si>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</si>
  <si>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</si>
  <si>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</si>
  <si>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</si>
  <si>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</si>
  <si>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</si>
  <si>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</si>
  <si>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</si>
  <si>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</si>
  <si>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</si>
  <si>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</si>
  <si>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</si>
  <si>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</si>
  <si>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</si>
  <si>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</si>
  <si>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</si>
  <si>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</si>
  <si>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</si>
  <si>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</si>
  <si>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</si>
  <si>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</si>
  <si>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</si>
  <si>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</si>
  <si>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</si>
  <si>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</si>
  <si>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</si>
  <si>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</si>
  <si>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</si>
  <si>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</si>
  <si>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</si>
  <si>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</si>
  <si>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</si>
  <si>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</si>
  <si>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</si>
  <si>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</si>
  <si>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</si>
  <si>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</si>
  <si>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</si>
  <si>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</si>
  <si>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</si>
  <si>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</si>
  <si>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</si>
  <si>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</si>
  <si>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</si>
  <si>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</si>
  <si>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</si>
  <si>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</si>
  <si>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</si>
  <si>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</si>
  <si>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</si>
  <si>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</si>
  <si>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</si>
  <si>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</si>
  <si>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</si>
  <si>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</si>
  <si>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</si>
  <si>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</si>
  <si>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</si>
  <si>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</si>
  <si>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</si>
  <si>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</si>
  <si>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</si>
  <si>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</si>
  <si>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</si>
  <si>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</si>
  <si>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</si>
  <si>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</si>
  <si>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</si>
  <si>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</si>
  <si>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</si>
  <si>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</si>
  <si>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</si>
  <si>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</si>
  <si>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</si>
  <si>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</si>
  <si>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</si>
  <si>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</si>
  <si>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</si>
  <si>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</si>
  <si>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</si>
  <si>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</si>
  <si>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</si>
  <si>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</si>
  <si>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</si>
  <si>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</si>
  <si>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</si>
  <si>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</si>
  <si>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</si>
  <si>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</si>
  <si>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</si>
  <si>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</si>
  <si>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</si>
  <si>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</si>
  <si>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</si>
  <si>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</si>
  <si>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</si>
  <si>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</si>
  <si>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</si>
  <si>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</si>
  <si>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</si>
  <si>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</si>
  <si>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</si>
  <si>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</si>
  <si>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</si>
  <si>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</si>
  <si>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</si>
  <si>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</si>
  <si>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</si>
  <si>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</si>
  <si>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</si>
  <si>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</si>
  <si>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</si>
  <si>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</si>
  <si>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</si>
  <si>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</si>
  <si>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</si>
  <si>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</si>
  <si>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</si>
  <si>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</si>
  <si>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</si>
  <si>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</si>
  <si>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</si>
  <si>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</si>
  <si>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</si>
  <si>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</si>
  <si>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</si>
  <si>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</si>
  <si>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</si>
  <si>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</si>
  <si>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</si>
  <si>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</si>
  <si>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</si>
  <si>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</si>
  <si>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</si>
  <si>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</si>
  <si>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</si>
  <si>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</si>
  <si>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</si>
  <si>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</si>
  <si>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</si>
  <si>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</si>
  <si>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</si>
  <si>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</si>
  <si>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</si>
  <si>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</si>
  <si>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</si>
  <si>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</si>
  <si>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</si>
  <si>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</si>
  <si>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</si>
  <si>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</si>
  <si>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</si>
  <si>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</si>
  <si>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</si>
  <si>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</si>
  <si>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</si>
  <si>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</si>
  <si>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</si>
  <si>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</si>
  <si>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</si>
  <si>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</si>
  <si>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</si>
  <si>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</si>
  <si>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</si>
  <si>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</si>
  <si>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</si>
  <si>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</si>
  <si>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</si>
  <si>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</si>
  <si>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</si>
  <si>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</si>
  <si>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</si>
  <si>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</si>
  <si>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</si>
  <si>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</si>
  <si>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</si>
  <si>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</si>
  <si>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</si>
  <si>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</si>
  <si>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</si>
  <si>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</si>
  <si>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</si>
  <si>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</si>
  <si>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</si>
  <si>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</si>
  <si>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</si>
  <si>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</si>
  <si>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</si>
  <si>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</si>
  <si>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</si>
  <si>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</si>
  <si>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</si>
  <si>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</si>
  <si>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</si>
  <si>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</si>
  <si>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</si>
  <si>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</si>
  <si>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</si>
  <si>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</si>
  <si>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</si>
  <si>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</si>
  <si>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</si>
  <si>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</si>
  <si>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</si>
  <si>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</si>
  <si>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</si>
  <si>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</si>
  <si>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</si>
  <si>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</si>
  <si>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</si>
  <si>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</si>
  <si>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</si>
  <si>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</si>
  <si>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</si>
  <si>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</si>
  <si>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</si>
  <si>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</si>
  <si>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</si>
  <si>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</si>
  <si>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</si>
  <si>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</si>
  <si>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</si>
  <si>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</si>
  <si>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</si>
  <si>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</si>
  <si>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</si>
  <si>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</si>
  <si>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</si>
  <si>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</si>
  <si>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</si>
  <si>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</si>
  <si>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</si>
  <si>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</si>
  <si>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</si>
  <si>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</si>
  <si>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</si>
  <si>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</si>
  <si>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</si>
  <si>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</si>
  <si>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</si>
  <si>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</si>
  <si>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</si>
  <si>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</si>
  <si>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</si>
  <si>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</si>
  <si>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</si>
  <si>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</si>
  <si>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</si>
  <si>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</si>
  <si>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</si>
  <si>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</si>
  <si>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</si>
  <si>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</si>
  <si>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</si>
  <si>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</si>
  <si>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</si>
  <si>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</si>
  <si>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</si>
  <si>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</si>
  <si>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</si>
  <si>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</si>
  <si>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</si>
  <si>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</si>
  <si>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</si>
  <si>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</si>
  <si>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</si>
  <si>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</si>
  <si>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</si>
  <si>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</si>
  <si>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</si>
  <si>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</si>
  <si>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</si>
  <si>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</si>
  <si>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</si>
  <si>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</si>
  <si>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</si>
  <si>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</si>
  <si>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</si>
  <si>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</si>
  <si>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</si>
  <si>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</si>
  <si>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</si>
  <si>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</si>
  <si>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</si>
  <si>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</si>
  <si>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</si>
  <si>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</si>
  <si>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</si>
  <si>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</si>
  <si>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</si>
  <si>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</si>
  <si>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</si>
  <si>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</si>
  <si>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</si>
  <si>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</si>
  <si>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</si>
  <si>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</si>
  <si>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</si>
  <si>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</si>
  <si>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</si>
  <si>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</si>
  <si>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</si>
  <si>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</si>
  <si>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</si>
  <si>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</si>
  <si>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</si>
  <si>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</si>
  <si>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</si>
  <si>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</si>
  <si>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</si>
  <si>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</si>
  <si>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</si>
  <si>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</si>
  <si>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</si>
  <si>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</si>
  <si>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</si>
  <si>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</si>
  <si>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</si>
  <si>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</si>
  <si>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</si>
  <si>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</si>
  <si>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</si>
  <si>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</si>
  <si>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</si>
  <si>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</si>
  <si>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</si>
  <si>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</si>
  <si>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</si>
  <si>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</si>
  <si>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</si>
  <si>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</si>
  <si>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</si>
  <si>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</si>
  <si>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</si>
  <si>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</si>
  <si>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</si>
  <si>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</si>
  <si>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</si>
  <si>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</si>
  <si>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</si>
  <si>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</si>
  <si>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</si>
  <si>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</si>
  <si>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</si>
  <si>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</si>
  <si>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</si>
  <si>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</si>
  <si>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</si>
  <si>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</si>
  <si>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</si>
  <si>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</si>
  <si>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</si>
  <si>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</si>
  <si>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</si>
  <si>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</si>
  <si>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</si>
  <si>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</si>
  <si>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</si>
  <si>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</si>
  <si>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</si>
  <si>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</si>
  <si>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</si>
  <si>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</si>
  <si>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</si>
  <si>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</si>
  <si>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</si>
  <si>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</si>
  <si>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</si>
  <si>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</si>
  <si>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</si>
  <si>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</si>
  <si>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</si>
  <si>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</si>
  <si>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</si>
  <si>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</si>
  <si>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</si>
  <si>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</si>
  <si>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</si>
  <si>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</si>
  <si>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</si>
  <si>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</si>
  <si>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</si>
  <si>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</si>
  <si>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</si>
  <si>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</si>
  <si>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</si>
  <si>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</si>
  <si>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</si>
  <si>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</si>
  <si>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</si>
  <si>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</si>
  <si>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</si>
  <si>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</si>
  <si>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</si>
  <si>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</si>
  <si>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</si>
  <si>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</si>
  <si>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</si>
  <si>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</si>
  <si>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</si>
  <si>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</si>
  <si>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</si>
  <si>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</si>
  <si>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</si>
  <si>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</si>
  <si>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</si>
  <si>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</si>
  <si>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</si>
  <si>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</si>
  <si>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</si>
  <si>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</si>
  <si>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</si>
  <si>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</si>
  <si>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</si>
  <si>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</si>
  <si>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</si>
  <si>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</si>
  <si>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</si>
  <si>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</si>
  <si>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</si>
  <si>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</si>
  <si>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</si>
  <si>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</si>
  <si>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</si>
  <si>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</si>
  <si>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</si>
  <si>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</si>
  <si>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</si>
  <si>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</si>
  <si>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</si>
  <si>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</si>
  <si>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</si>
  <si>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</si>
  <si>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</si>
  <si>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</si>
  <si>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</si>
  <si>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</si>
  <si>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</si>
  <si>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</si>
  <si>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</si>
  <si>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</si>
  <si>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</si>
  <si>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</si>
  <si>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</si>
  <si>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</si>
  <si>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</si>
  <si>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</si>
  <si>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</si>
  <si>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</si>
  <si>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</si>
  <si>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</si>
  <si>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</si>
  <si>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</si>
  <si>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</si>
  <si>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</si>
  <si>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</si>
  <si>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</si>
  <si>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</si>
  <si>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</si>
  <si>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</si>
  <si>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</si>
  <si>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</si>
  <si>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</si>
  <si>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</si>
  <si>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</si>
  <si>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</si>
  <si>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</si>
  <si>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</si>
  <si>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</si>
  <si>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</si>
  <si>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</si>
  <si>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</si>
  <si>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</si>
  <si>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</si>
  <si>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</si>
  <si>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</si>
  <si>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</si>
  <si>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</si>
  <si>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</si>
  <si>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</si>
  <si>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</si>
  <si>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</si>
  <si>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</si>
  <si>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</si>
  <si>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</si>
  <si>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</si>
  <si>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</si>
  <si>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</si>
  <si>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</si>
  <si>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</si>
  <si>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</si>
  <si>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</si>
  <si>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</si>
  <si>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</si>
  <si>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</si>
  <si>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</si>
  <si>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</si>
  <si>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</si>
  <si>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</si>
  <si>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</si>
  <si>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</si>
  <si>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</si>
  <si>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</si>
  <si>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</si>
  <si>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</si>
  <si>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</si>
  <si>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</si>
  <si>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</si>
  <si>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</si>
  <si>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</si>
  <si>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</si>
  <si>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</si>
  <si>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</si>
  <si>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</si>
  <si>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</si>
  <si>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</si>
  <si>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</si>
  <si>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</si>
  <si>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</si>
  <si>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</si>
  <si>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</si>
  <si>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</si>
  <si>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</si>
  <si>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</si>
  <si>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</si>
  <si>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</si>
  <si>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</si>
  <si>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</si>
  <si>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</si>
  <si>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</si>
  <si>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</si>
  <si>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</si>
  <si>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</si>
  <si>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</si>
  <si>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</si>
  <si>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</si>
  <si>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</si>
  <si>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</si>
  <si>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</si>
  <si>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</si>
  <si>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</si>
  <si>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</si>
  <si>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</si>
  <si>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</si>
  <si>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</si>
  <si>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</si>
  <si>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</si>
  <si>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</si>
  <si>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</si>
  <si>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</si>
  <si>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</si>
  <si>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</si>
  <si>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</si>
  <si>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</si>
  <si>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</si>
  <si>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</si>
  <si>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</si>
  <si>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</si>
  <si>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</si>
  <si>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</si>
  <si>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</si>
  <si>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</si>
  <si>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</si>
  <si>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</si>
  <si>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</si>
  <si>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</si>
  <si>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</si>
  <si>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</si>
  <si>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</si>
  <si>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</si>
  <si>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</si>
  <si>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</si>
  <si>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</si>
  <si>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</si>
  <si>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</si>
  <si>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</si>
  <si>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</si>
  <si>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</si>
  <si>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</si>
  <si>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</si>
  <si>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</si>
  <si>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</si>
  <si>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</si>
  <si>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</si>
  <si>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</si>
  <si>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</si>
  <si>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</si>
  <si>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</si>
  <si>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</si>
  <si>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</si>
  <si>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</si>
  <si>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</si>
  <si>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</si>
  <si>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</si>
  <si>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</si>
  <si>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</si>
  <si>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</si>
  <si>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</si>
  <si>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</si>
  <si>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</si>
  <si>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</si>
  <si>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</si>
  <si>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</si>
  <si>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</si>
  <si>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</si>
  <si>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</si>
  <si>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</si>
  <si>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</si>
  <si>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</si>
  <si>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</si>
  <si>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</si>
  <si>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</si>
  <si>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</si>
  <si>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</si>
  <si>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</si>
  <si>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</si>
  <si>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</si>
  <si>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</si>
  <si>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</si>
  <si>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</si>
  <si>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</si>
  <si>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</si>
  <si>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</si>
  <si>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</si>
  <si>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</si>
  <si>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</si>
  <si>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</si>
  <si>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</si>
  <si>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</si>
  <si>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</si>
  <si>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</si>
  <si>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</si>
  <si>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</si>
  <si>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</si>
  <si>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</si>
  <si>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</si>
  <si>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</si>
  <si>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</si>
  <si>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</si>
  <si>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</si>
  <si>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</si>
  <si>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</si>
  <si>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</si>
  <si>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</si>
  <si>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</si>
  <si>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</si>
  <si>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</si>
  <si>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</si>
  <si>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</si>
  <si>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</si>
  <si>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</si>
  <si>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</si>
  <si>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</si>
  <si>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</si>
  <si>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</si>
  <si>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</si>
  <si>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</si>
  <si>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</si>
  <si>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</si>
  <si>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</si>
  <si>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</si>
  <si>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</si>
  <si>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</si>
  <si>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</si>
  <si>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</si>
  <si>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</si>
  <si>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</si>
  <si>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</si>
  <si>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</si>
  <si>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</si>
  <si>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</si>
  <si>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</si>
  <si>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</si>
  <si>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</si>
  <si>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</si>
  <si>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</si>
  <si>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</si>
  <si>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</si>
  <si>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</si>
  <si>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</si>
  <si>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</si>
  <si>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</si>
  <si>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</si>
  <si>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</si>
  <si>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</si>
  <si>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</si>
  <si>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</si>
  <si>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</si>
  <si>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</si>
  <si>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</si>
  <si>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</si>
  <si>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</si>
  <si>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</si>
  <si>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</si>
  <si>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</si>
  <si>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</si>
  <si>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</si>
  <si>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</si>
  <si>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</si>
  <si>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</si>
  <si>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</si>
  <si>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</si>
  <si>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</si>
  <si>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</si>
  <si>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</si>
  <si>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</si>
  <si>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</si>
  <si>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</si>
  <si>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</si>
  <si>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</si>
  <si>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</si>
  <si>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</si>
  <si>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</si>
  <si>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</si>
  <si>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</si>
  <si>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</si>
  <si>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</si>
  <si>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</si>
  <si>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</si>
  <si>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</si>
  <si>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</si>
  <si>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</si>
  <si>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</si>
  <si>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</si>
  <si>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</si>
  <si>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</si>
  <si>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</si>
  <si>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</si>
  <si>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</si>
  <si>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</si>
  <si>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</si>
  <si>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</si>
  <si>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</si>
  <si>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</si>
  <si>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</si>
  <si>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</si>
  <si>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</si>
  <si>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</si>
  <si>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</si>
  <si>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</si>
  <si>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</si>
  <si>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</si>
  <si>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</si>
  <si>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</si>
  <si>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</si>
  <si>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</si>
  <si>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</si>
  <si>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</si>
  <si>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</si>
  <si>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</si>
  <si>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</si>
  <si>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</si>
  <si>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</si>
  <si>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</si>
  <si>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</si>
  <si>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</si>
  <si>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</si>
  <si>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</si>
  <si>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</si>
  <si>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</si>
  <si>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</si>
  <si>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</si>
  <si>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</si>
  <si>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</si>
  <si>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</si>
  <si>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</si>
  <si>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</si>
  <si>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</si>
  <si>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</si>
  <si>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</si>
  <si>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</si>
  <si>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</si>
  <si>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</si>
  <si>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</si>
  <si>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</si>
  <si>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</si>
  <si>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</si>
  <si>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</si>
  <si>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</si>
  <si>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</si>
  <si>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</si>
  <si>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</si>
  <si>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</si>
  <si>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</si>
  <si>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</si>
  <si>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</si>
  <si>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</si>
  <si>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</si>
  <si>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</si>
  <si>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</si>
  <si>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</si>
  <si>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</si>
  <si>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</si>
  <si>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</si>
  <si>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</si>
  <si>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</si>
  <si>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</si>
  <si>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</si>
  <si>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</si>
  <si>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</si>
  <si>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</si>
  <si>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</si>
  <si>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</si>
  <si>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</si>
  <si>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</si>
  <si>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</si>
  <si>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</si>
  <si>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</si>
  <si>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</si>
  <si>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</si>
  <si>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</si>
  <si>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</si>
  <si>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</si>
  <si>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</si>
  <si>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</si>
  <si>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</si>
  <si>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</si>
  <si>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</si>
  <si>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</si>
  <si>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</si>
  <si>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</si>
  <si>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</si>
  <si>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</si>
  <si>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</si>
  <si>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</si>
  <si>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</si>
  <si>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</si>
  <si>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</si>
  <si>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</si>
  <si>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</si>
  <si>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</si>
  <si>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</si>
  <si>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</si>
  <si>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</si>
  <si>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</si>
  <si>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</si>
  <si>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</si>
  <si>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</si>
  <si>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</si>
  <si>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</si>
  <si>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</si>
  <si>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</si>
  <si>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</si>
  <si>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</si>
  <si>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</si>
  <si>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</si>
  <si>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</si>
  <si>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</si>
  <si>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</si>
  <si>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</si>
  <si>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</si>
  <si>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</si>
  <si>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</si>
  <si>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</si>
  <si>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</si>
  <si>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</si>
  <si>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</si>
  <si>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</si>
  <si>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</si>
  <si>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</si>
  <si>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</si>
  <si>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</si>
  <si>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</si>
  <si>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</si>
  <si>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</si>
  <si>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</si>
  <si>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</si>
  <si>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</si>
  <si>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</si>
  <si>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</si>
  <si>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</si>
  <si>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</si>
  <si>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</si>
  <si>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</si>
  <si>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</si>
  <si>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</si>
  <si>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</si>
  <si>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</si>
  <si>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</si>
  <si>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</si>
  <si>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</si>
  <si>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</si>
  <si>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</si>
  <si>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</si>
  <si>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</si>
  <si>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</si>
  <si>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</si>
  <si>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</si>
  <si>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</si>
  <si>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</si>
  <si>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</si>
  <si>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</si>
  <si>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</si>
  <si>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</si>
  <si>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</si>
  <si>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</si>
  <si>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</si>
  <si>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</si>
  <si>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</si>
  <si>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</si>
  <si>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</si>
  <si>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</si>
  <si>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</si>
  <si>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</si>
  <si>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</si>
  <si>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</si>
  <si>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</si>
  <si>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</si>
  <si>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</si>
  <si>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</si>
  <si>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</si>
  <si>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</si>
  <si>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</si>
  <si>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</si>
  <si>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</si>
  <si>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</si>
  <si>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</si>
  <si>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</si>
  <si>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</si>
  <si>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</si>
  <si>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</si>
  <si>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</si>
  <si>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</si>
  <si>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</si>
  <si>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</si>
  <si>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</si>
  <si>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</si>
  <si>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</si>
  <si>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</si>
  <si>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</si>
  <si>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</si>
  <si>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</si>
  <si>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</si>
  <si>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</si>
  <si>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</si>
  <si>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</si>
  <si>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</si>
  <si>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</si>
  <si>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</si>
  <si>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</si>
  <si>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</si>
  <si>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</si>
  <si>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</si>
  <si>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</si>
  <si>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</si>
  <si>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</si>
  <si>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</si>
  <si>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</si>
  <si>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</si>
  <si>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</si>
  <si>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</si>
  <si>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</si>
  <si>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</si>
  <si>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</si>
  <si>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</si>
  <si>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</si>
  <si>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</si>
  <si>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</si>
  <si>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</si>
  <si>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</si>
  <si>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</si>
  <si>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</si>
  <si>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</si>
  <si>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</si>
  <si>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</si>
  <si>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</si>
  <si>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</si>
  <si>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</si>
  <si>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</si>
  <si>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</si>
  <si>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</si>
  <si>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</si>
  <si>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</si>
  <si>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</si>
  <si>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</si>
  <si>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</si>
  <si>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</si>
  <si>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</si>
  <si>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</si>
  <si>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</si>
  <si>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</si>
  <si>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</si>
  <si>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</si>
  <si>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</si>
  <si>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</si>
  <si>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</si>
  <si>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</si>
  <si>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</si>
  <si>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</si>
  <si>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</si>
  <si>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</si>
  <si>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</si>
  <si>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</si>
  <si>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</si>
  <si>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</si>
  <si>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</si>
  <si>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</si>
  <si>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</si>
  <si>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</si>
  <si>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</si>
  <si>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</si>
  <si>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</si>
  <si>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</si>
  <si>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</si>
  <si>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</si>
  <si>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</si>
  <si>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</si>
  <si>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</si>
  <si>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</si>
  <si>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</si>
  <si>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</si>
  <si>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</si>
  <si>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</si>
  <si>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</si>
  <si>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</si>
  <si>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</si>
  <si>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</si>
  <si>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</si>
  <si>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</si>
  <si>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</si>
  <si>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</si>
  <si>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</si>
  <si>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</si>
  <si>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</si>
  <si>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</si>
  <si>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</si>
  <si>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</si>
  <si>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</si>
  <si>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</si>
  <si>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</si>
  <si>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</si>
  <si>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</si>
  <si>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</si>
  <si>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</si>
  <si>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</si>
  <si>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</si>
  <si>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</si>
  <si>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</si>
  <si>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</si>
  <si>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</si>
  <si>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</si>
  <si>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</si>
  <si>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</si>
  <si>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</si>
  <si>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</si>
  <si>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</si>
  <si>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</si>
  <si>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</si>
  <si>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</si>
  <si>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</si>
  <si>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</si>
  <si>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</si>
  <si>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</si>
  <si>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</si>
  <si>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</si>
  <si>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</si>
  <si>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</si>
  <si>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</si>
  <si>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</si>
  <si>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</si>
  <si>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</si>
  <si>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</si>
  <si>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</si>
  <si>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</si>
  <si>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</si>
  <si>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</si>
  <si>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</si>
  <si>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</si>
  <si>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</si>
  <si>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</si>
  <si>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</si>
  <si>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</si>
  <si>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</si>
  <si>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</si>
  <si>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</si>
  <si>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</si>
  <si>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</si>
  <si>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</si>
  <si>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</si>
  <si>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</si>
  <si>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</si>
  <si>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</si>
  <si>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</si>
  <si>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</si>
  <si>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</si>
  <si>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</si>
  <si>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</si>
  <si>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</si>
  <si>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</si>
  <si>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</si>
  <si>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</si>
  <si>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</si>
  <si>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</si>
  <si>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</si>
  <si>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</si>
  <si>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</si>
  <si>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</si>
  <si>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</si>
  <si>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</si>
  <si>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</si>
  <si>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</si>
  <si>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</si>
  <si>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</si>
  <si>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</si>
  <si>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</si>
  <si>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</si>
  <si>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</si>
  <si>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</si>
  <si>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</si>
  <si>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</si>
  <si>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</si>
  <si>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</si>
  <si>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</si>
  <si>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</si>
  <si>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</si>
  <si>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</si>
  <si>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</si>
  <si>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</si>
  <si>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</si>
  <si>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</si>
  <si>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</si>
  <si>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</si>
  <si>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</si>
  <si>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</si>
  <si>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</si>
  <si>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</si>
  <si>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</si>
  <si>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</si>
  <si>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</si>
  <si>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</si>
  <si>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</si>
  <si>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</si>
  <si>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</si>
  <si>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</si>
  <si>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</si>
  <si>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</si>
  <si>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</si>
  <si>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</si>
  <si>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</si>
  <si>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</si>
  <si>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</si>
  <si>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</si>
  <si>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</si>
  <si>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</si>
  <si>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</si>
  <si>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</si>
  <si>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</si>
  <si>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</si>
  <si>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</si>
  <si>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</si>
  <si>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</si>
  <si>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</si>
  <si>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</si>
  <si>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</si>
  <si>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</si>
  <si>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</si>
  <si>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</si>
  <si>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</si>
  <si>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</si>
  <si>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</si>
  <si>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</si>
  <si>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</si>
  <si>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</si>
  <si>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</si>
  <si>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</si>
  <si>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</si>
  <si>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</si>
  <si>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</si>
  <si>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</si>
  <si>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</si>
  <si>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</si>
  <si>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</si>
  <si>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</si>
  <si>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</si>
  <si>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</si>
  <si>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</si>
  <si>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</si>
  <si>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</si>
  <si>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</si>
  <si>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</si>
  <si>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</si>
  <si>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</si>
  <si>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</si>
  <si>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</si>
  <si>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</si>
  <si>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</si>
  <si>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</si>
  <si>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</si>
  <si>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</si>
  <si>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</si>
  <si>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</si>
  <si>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</si>
  <si>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</si>
  <si>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</si>
  <si>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</si>
  <si>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</si>
  <si>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</si>
  <si>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</si>
  <si>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</si>
  <si>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</si>
  <si>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</si>
  <si>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</si>
  <si>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</si>
  <si>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</si>
  <si>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</si>
  <si>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</si>
  <si>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</si>
  <si>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</si>
  <si>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</si>
  <si>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</si>
  <si>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</si>
  <si>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</si>
  <si>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</si>
  <si>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</si>
  <si>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</si>
  <si>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</si>
  <si>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</si>
  <si>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</si>
  <si>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</si>
  <si>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</si>
  <si>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</si>
  <si>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</si>
  <si>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</si>
  <si>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</si>
  <si>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</si>
  <si>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</si>
  <si>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</si>
  <si>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</si>
  <si>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</si>
  <si>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</si>
  <si>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</si>
  <si>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</si>
  <si>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</si>
  <si>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</si>
  <si>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</si>
  <si>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</si>
  <si>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</si>
  <si>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</si>
  <si>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</si>
  <si>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</si>
  <si>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</si>
  <si>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</si>
  <si>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</si>
  <si>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</si>
  <si>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</si>
  <si>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</si>
  <si>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</si>
  <si>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</si>
  <si>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</si>
  <si>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</si>
  <si>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</si>
  <si>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</si>
  <si>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</si>
  <si>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</si>
  <si>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</si>
  <si>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</si>
  <si>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</si>
  <si>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</si>
  <si>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</si>
  <si>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</si>
  <si>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</si>
  <si>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</si>
  <si>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</si>
  <si>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</si>
  <si>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</si>
  <si>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</si>
  <si>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</si>
  <si>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</si>
  <si>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</si>
  <si>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</si>
  <si>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</si>
  <si>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</si>
  <si>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</si>
  <si>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</si>
  <si>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</si>
  <si>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</si>
  <si>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</si>
  <si>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</si>
  <si>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</si>
  <si>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</si>
  <si>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</si>
  <si>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</si>
  <si>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</si>
  <si>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</si>
  <si>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</si>
  <si>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</si>
  <si>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</si>
  <si>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</si>
  <si>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</si>
  <si>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</si>
  <si>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</si>
  <si>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</si>
  <si>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</si>
  <si>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</si>
  <si>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</si>
  <si>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</si>
  <si>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</si>
  <si>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</si>
  <si>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</si>
  <si>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</si>
  <si>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</si>
  <si>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</si>
  <si>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</si>
  <si>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</si>
  <si>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</si>
  <si>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</si>
  <si>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</si>
  <si>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</si>
  <si>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</si>
  <si>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</si>
  <si>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</si>
  <si>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</si>
  <si>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</si>
  <si>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</si>
  <si>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</si>
  <si>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</si>
  <si>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</si>
  <si>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</si>
  <si>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</si>
  <si>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</si>
  <si>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</si>
  <si>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</si>
  <si>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</si>
  <si>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</si>
  <si>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</si>
  <si>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</si>
  <si>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</si>
  <si>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</si>
  <si>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</si>
  <si>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</si>
  <si>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</si>
  <si>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</si>
  <si>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</si>
  <si>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</si>
  <si>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</si>
  <si>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</si>
  <si>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</si>
  <si>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</si>
  <si>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</si>
  <si>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</si>
  <si>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</si>
  <si>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</si>
  <si>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</si>
  <si>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</si>
  <si>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</si>
  <si>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</si>
  <si>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</si>
  <si>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</si>
  <si>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</si>
  <si>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</si>
  <si>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</si>
  <si>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</si>
  <si>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</si>
  <si>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</si>
  <si>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</si>
  <si>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</si>
  <si>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</si>
  <si>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</si>
  <si>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</si>
  <si>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</si>
  <si>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</si>
  <si>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</si>
  <si>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</si>
  <si>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</si>
  <si>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</si>
  <si>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</si>
  <si>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</si>
  <si>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</si>
  <si>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</si>
  <si>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</si>
  <si>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</si>
  <si>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</si>
  <si>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</si>
  <si>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</si>
  <si>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</si>
  <si>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</si>
  <si>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</si>
  <si>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</si>
  <si>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</si>
  <si>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</si>
  <si>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</si>
  <si>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</si>
  <si>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</si>
  <si>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</si>
  <si>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</si>
  <si>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</si>
  <si>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</si>
  <si>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</si>
  <si>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</si>
  <si>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</si>
  <si>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</si>
  <si>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</si>
  <si>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</si>
  <si>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</si>
  <si>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</si>
  <si>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</si>
  <si>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</si>
  <si>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</si>
  <si>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</si>
  <si>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</si>
  <si>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</si>
  <si>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</si>
  <si>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</si>
  <si>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</si>
  <si>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</si>
  <si>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</si>
  <si>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</si>
  <si>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</si>
  <si>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</si>
  <si>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</si>
  <si>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</si>
  <si>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</si>
  <si>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</si>
  <si>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</si>
  <si>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</si>
  <si>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</si>
  <si>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</si>
  <si>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</si>
  <si>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</si>
  <si>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</si>
  <si>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</si>
  <si>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</si>
  <si>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</si>
  <si>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</si>
  <si>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</si>
  <si>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</si>
  <si>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</si>
  <si>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</si>
  <si>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</si>
  <si>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</si>
  <si>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</si>
  <si>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</si>
  <si>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</si>
  <si>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</si>
  <si>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</si>
  <si>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</si>
  <si>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</si>
  <si>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</si>
  <si>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</si>
  <si>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</si>
  <si>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</si>
  <si>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</si>
  <si>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</si>
  <si>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</si>
  <si>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</si>
  <si>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</si>
  <si>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</si>
  <si>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</si>
  <si>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</si>
  <si>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</si>
  <si>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</si>
  <si>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</si>
  <si>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</si>
  <si>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</si>
  <si>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</si>
  <si>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</si>
  <si>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</si>
  <si>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</si>
  <si>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</si>
  <si>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</si>
  <si>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</si>
  <si>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</si>
  <si>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</si>
  <si>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</si>
  <si>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</si>
  <si>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</si>
  <si>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</si>
  <si>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</si>
  <si>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</si>
  <si>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</si>
  <si>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</si>
  <si>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</si>
  <si>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</si>
  <si>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</si>
  <si>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</si>
  <si>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</si>
  <si>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</si>
  <si>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</si>
  <si>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</si>
  <si>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</si>
  <si>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</si>
  <si>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</si>
  <si>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</si>
  <si>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</si>
  <si>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</si>
  <si>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</si>
  <si>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</si>
  <si>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</si>
  <si>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</si>
  <si>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</si>
  <si>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</si>
  <si>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</si>
  <si>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</si>
  <si>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</si>
  <si>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</si>
  <si>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</si>
  <si>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</si>
  <si>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</si>
  <si>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</si>
  <si>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</si>
  <si>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</si>
  <si>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</si>
  <si>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</si>
  <si>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</si>
  <si>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</si>
  <si>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</si>
  <si>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</si>
  <si>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</si>
  <si>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</si>
  <si>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</si>
  <si>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</si>
  <si>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</si>
  <si>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</si>
  <si>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</si>
  <si>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</si>
  <si>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</si>
  <si>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</si>
  <si>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</si>
  <si>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</si>
  <si>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</si>
  <si>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</si>
  <si>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</si>
  <si>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</si>
  <si>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</si>
  <si>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</si>
  <si>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</si>
  <si>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</si>
  <si>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</si>
  <si>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</si>
  <si>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</si>
  <si>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</si>
  <si>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</si>
  <si>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</si>
  <si>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</si>
  <si>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</si>
  <si>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</si>
  <si>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</si>
  <si>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</si>
  <si>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</si>
  <si>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</si>
  <si>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</si>
  <si>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</si>
  <si>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</si>
  <si>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</si>
  <si>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</si>
  <si>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</si>
  <si>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</si>
  <si>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</si>
  <si>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</si>
  <si>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</si>
  <si>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</si>
  <si>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</si>
  <si>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</si>
  <si>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</si>
  <si>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</si>
  <si>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</si>
  <si>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</si>
  <si>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</si>
  <si>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</si>
  <si>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</si>
  <si>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</si>
  <si>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</si>
  <si>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</si>
  <si>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</si>
  <si>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</si>
  <si>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</si>
  <si>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</si>
  <si>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</si>
  <si>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</si>
  <si>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</si>
  <si>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</si>
  <si>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</si>
  <si>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</si>
  <si>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</si>
  <si>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</si>
  <si>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</si>
  <si>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</si>
  <si>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</si>
  <si>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</si>
  <si>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</si>
  <si>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</si>
  <si>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</si>
  <si>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</si>
  <si>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</si>
  <si>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</si>
  <si>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</si>
  <si>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</si>
  <si>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</si>
  <si>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</si>
  <si>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</si>
  <si>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</si>
  <si>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</si>
  <si>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</si>
  <si>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</si>
  <si>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</si>
  <si>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</si>
  <si>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</si>
  <si>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</si>
  <si>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</si>
  <si>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</si>
  <si>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</si>
  <si>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</si>
  <si>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</si>
  <si>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</si>
  <si>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</si>
  <si>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</si>
  <si>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</si>
  <si>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</si>
  <si>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</si>
  <si>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</si>
  <si>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</si>
  <si>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</si>
  <si>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</si>
  <si>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</si>
  <si>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</si>
  <si>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</si>
  <si>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</si>
  <si>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</si>
  <si>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</si>
  <si>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</si>
  <si>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</si>
  <si>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</si>
  <si>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</si>
  <si>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</si>
  <si>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</si>
  <si>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</si>
  <si>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</si>
  <si>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</si>
  <si>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</si>
  <si>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</si>
  <si>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</si>
  <si>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</si>
  <si>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</si>
  <si>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</si>
  <si>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</si>
  <si>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</si>
  <si>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</si>
  <si>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</si>
  <si>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</si>
  <si>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</si>
  <si>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</si>
  <si>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</si>
  <si>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</si>
  <si>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</si>
  <si>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</si>
  <si>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</si>
  <si>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</si>
  <si>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</si>
  <si>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</si>
  <si>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</si>
  <si>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</si>
  <si>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</si>
  <si>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</si>
  <si>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</si>
  <si>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</si>
  <si>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</si>
  <si>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</si>
  <si>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</si>
  <si>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</si>
  <si>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</si>
  <si>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</si>
  <si>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</si>
  <si>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</si>
  <si>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</si>
  <si>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</si>
  <si>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</si>
  <si>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</si>
  <si>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</si>
  <si>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</si>
  <si>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</si>
  <si>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</si>
  <si>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</si>
  <si>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</si>
  <si>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</si>
  <si>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</si>
  <si>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</si>
  <si>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</si>
  <si>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</si>
  <si>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</si>
  <si>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</si>
  <si>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</si>
  <si>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</si>
  <si>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</si>
  <si>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</si>
  <si>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</si>
  <si>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</si>
  <si>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</si>
  <si>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</si>
  <si>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</si>
  <si>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</si>
  <si>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</si>
  <si>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</si>
  <si>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</si>
  <si>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</si>
  <si>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</si>
  <si>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</si>
  <si>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</si>
  <si>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</si>
  <si>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</si>
  <si>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</si>
  <si>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</si>
  <si>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</si>
  <si>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</si>
  <si>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</si>
  <si>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</si>
  <si>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</si>
  <si>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</si>
  <si>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</si>
  <si>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</si>
  <si>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</si>
  <si>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</si>
  <si>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</si>
  <si>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</si>
  <si>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</si>
  <si>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</si>
  <si>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</si>
  <si>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</si>
  <si>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</si>
  <si>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</si>
  <si>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</si>
  <si>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</si>
  <si>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</si>
  <si>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</si>
  <si>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</si>
  <si>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</si>
  <si>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</si>
  <si>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</si>
  <si>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</si>
  <si>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</si>
  <si>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</si>
  <si>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</si>
  <si>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</si>
  <si>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</si>
  <si>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</si>
  <si>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</si>
  <si>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</si>
  <si>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</si>
  <si>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</si>
  <si>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</si>
  <si>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</si>
  <si>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</si>
  <si>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</si>
  <si>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</si>
  <si>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</si>
  <si>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</si>
  <si>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</si>
  <si>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</si>
  <si>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</si>
  <si>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</si>
  <si>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</si>
  <si>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</si>
  <si>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</si>
  <si>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</si>
  <si>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</si>
  <si>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</si>
  <si>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</si>
  <si>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</si>
  <si>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</si>
  <si>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</si>
  <si>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</si>
  <si>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</si>
  <si>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</si>
  <si>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</si>
  <si>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</si>
  <si>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</si>
  <si>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</si>
  <si>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</si>
  <si>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</si>
  <si>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</si>
  <si>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</si>
  <si>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</si>
  <si>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</si>
  <si>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</si>
  <si>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</si>
  <si>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</si>
  <si>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</si>
  <si>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</si>
  <si>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</si>
  <si>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</si>
  <si>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</si>
  <si>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</si>
  <si>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</si>
  <si>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</si>
  <si>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</si>
  <si>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</si>
  <si>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</si>
  <si>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</si>
  <si>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</si>
  <si>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</si>
  <si>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</si>
  <si>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</si>
  <si>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</si>
  <si>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</si>
  <si>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</si>
  <si>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</si>
  <si>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</si>
  <si>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</si>
  <si>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</si>
  <si>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</si>
  <si>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</si>
  <si>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</si>
  <si>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</si>
  <si>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</si>
  <si>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</si>
  <si>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</si>
  <si>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</si>
  <si>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</si>
  <si>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</si>
  <si>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</si>
  <si>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</si>
  <si>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</si>
  <si>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</si>
  <si>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</si>
  <si>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</si>
  <si>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</si>
  <si>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</si>
  <si>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</si>
  <si>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</si>
  <si>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</si>
  <si>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</si>
  <si>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</si>
  <si>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</si>
  <si>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</si>
  <si>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</si>
  <si>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</si>
  <si>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</si>
  <si>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</si>
  <si>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</si>
  <si>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</si>
  <si>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</si>
  <si>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</si>
  <si>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</si>
  <si>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</si>
  <si>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</si>
  <si>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</si>
  <si>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</si>
  <si>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</si>
  <si>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</si>
  <si>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</si>
  <si>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</si>
  <si>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</si>
  <si>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</si>
  <si>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</si>
  <si>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</si>
  <si>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</si>
  <si>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</si>
  <si>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</si>
  <si>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</si>
  <si>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</si>
  <si>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</si>
  <si>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</si>
  <si>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</si>
  <si>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</si>
  <si>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</si>
  <si>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</si>
  <si>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</si>
  <si>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</si>
  <si>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</si>
  <si>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</si>
  <si>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</si>
  <si>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</si>
  <si>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</si>
  <si>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</si>
  <si>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</si>
  <si>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</si>
  <si>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</si>
  <si>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</si>
  <si>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</si>
  <si>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</si>
  <si>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</si>
  <si>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</si>
  <si>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</si>
  <si>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</si>
  <si>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</si>
  <si>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</si>
  <si>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</si>
  <si>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</si>
  <si>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</si>
  <si>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</si>
  <si>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</si>
  <si>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</si>
  <si>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</si>
  <si>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</si>
  <si>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</si>
  <si>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</si>
  <si>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</si>
  <si>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</si>
  <si>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</si>
  <si>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</si>
  <si>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</si>
  <si>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</si>
  <si>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</si>
  <si>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</si>
  <si>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</si>
  <si>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</si>
  <si>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</si>
  <si>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</si>
  <si>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</si>
  <si>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</si>
  <si>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</si>
  <si>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</si>
  <si>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</si>
  <si>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</si>
  <si>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</si>
  <si>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</si>
  <si>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</si>
  <si>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</si>
  <si>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</si>
  <si>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</si>
  <si>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</si>
  <si>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</si>
  <si>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</si>
  <si>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</si>
  <si>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</si>
  <si>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</si>
  <si>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</si>
  <si>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</si>
  <si>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</si>
  <si>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</si>
  <si>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</si>
  <si>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</si>
  <si>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</si>
  <si>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</si>
  <si>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</si>
  <si>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</si>
  <si>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</si>
  <si>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</si>
  <si>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</si>
  <si>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</si>
  <si>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</si>
  <si>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</si>
  <si>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</si>
  <si>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</si>
  <si>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</si>
  <si>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</si>
  <si>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</si>
  <si>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</si>
  <si>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</si>
  <si>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</si>
  <si>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</si>
  <si>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</si>
  <si>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</si>
  <si>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</si>
  <si>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</si>
  <si>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</si>
  <si>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</si>
  <si>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</si>
  <si>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</si>
  <si>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</si>
  <si>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</si>
  <si>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</si>
  <si>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</si>
  <si>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</si>
  <si>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</si>
  <si>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</si>
  <si>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</si>
  <si>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</si>
  <si>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</si>
  <si>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</si>
  <si>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</si>
  <si>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</si>
  <si>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</si>
  <si>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</si>
  <si>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</si>
  <si>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</si>
  <si>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</si>
  <si>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</si>
  <si>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</si>
  <si>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</si>
  <si>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</si>
  <si>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</si>
  <si>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</si>
  <si>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</si>
  <si>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</si>
  <si>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</si>
  <si>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</si>
  <si>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</si>
  <si>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</si>
  <si>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</si>
  <si>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</si>
  <si>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</si>
  <si>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</si>
  <si>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</si>
  <si>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</si>
  <si>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</si>
  <si>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</si>
  <si>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</si>
  <si>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</si>
  <si>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</si>
  <si>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</si>
  <si>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</si>
  <si>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</si>
  <si>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</si>
  <si>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</si>
  <si>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</si>
  <si>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</si>
  <si>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</si>
  <si>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</si>
  <si>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</si>
  <si>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</si>
  <si>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</si>
  <si>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</si>
  <si>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</si>
  <si>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</si>
  <si>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</si>
  <si>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</si>
  <si>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</si>
  <si>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</si>
  <si>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</si>
  <si>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</si>
  <si>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</si>
  <si>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</si>
  <si>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</si>
  <si>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</si>
  <si>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</si>
  <si>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</si>
  <si>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</si>
  <si>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</si>
  <si>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</si>
  <si>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</si>
  <si>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</si>
  <si>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</si>
  <si>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</si>
  <si>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</si>
  <si>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</si>
  <si>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</si>
  <si>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</si>
  <si>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</si>
  <si>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</si>
  <si>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</si>
  <si>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</si>
  <si>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</si>
  <si>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</si>
  <si>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</si>
  <si>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</si>
  <si>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</si>
  <si>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</si>
  <si>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</si>
  <si>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</si>
  <si>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</si>
  <si>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</si>
  <si>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</si>
  <si>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</si>
  <si>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</si>
  <si>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</si>
  <si>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</si>
  <si>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</si>
  <si>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</si>
  <si>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</si>
  <si>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</si>
  <si>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</si>
  <si>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</si>
  <si>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</si>
  <si>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</si>
  <si>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</si>
  <si>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</si>
  <si>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</si>
  <si>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</si>
  <si>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</si>
  <si>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</si>
  <si>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</si>
  <si>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</si>
  <si>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</si>
  <si>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</si>
  <si>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</si>
  <si>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</si>
  <si>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</si>
  <si>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</si>
  <si>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</si>
  <si>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</si>
  <si>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</si>
  <si>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</si>
  <si>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</si>
  <si>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</si>
  <si>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</si>
  <si>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</si>
  <si>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</si>
  <si>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</si>
  <si>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</si>
  <si>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</si>
  <si>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</si>
  <si>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</si>
  <si>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</si>
  <si>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</si>
  <si>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</si>
  <si>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</si>
  <si>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</si>
  <si>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</si>
  <si>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</si>
  <si>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</si>
  <si>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</si>
  <si>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</si>
  <si>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</si>
  <si>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</si>
  <si>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</si>
  <si>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</si>
  <si>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</si>
  <si>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</si>
  <si>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</si>
  <si>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</si>
  <si>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</si>
  <si>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</si>
  <si>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</si>
  <si>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</si>
  <si>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</si>
  <si>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</si>
  <si>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</si>
  <si>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</si>
  <si>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</si>
  <si>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</si>
  <si>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</si>
  <si>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</si>
  <si>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</si>
  <si>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</si>
  <si>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</si>
  <si>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</si>
  <si>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</si>
  <si>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</si>
  <si>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</si>
  <si>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</si>
  <si>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</si>
  <si>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</si>
  <si>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</si>
  <si>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</si>
  <si>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</si>
  <si>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</si>
  <si>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</si>
  <si>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</si>
  <si>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</si>
  <si>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</si>
  <si>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</si>
  <si>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</si>
  <si>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</si>
  <si>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</si>
  <si>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</si>
  <si>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</si>
  <si>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</si>
  <si>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</si>
  <si>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</si>
  <si>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</si>
  <si>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</si>
  <si>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</si>
  <si>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</si>
  <si>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</si>
  <si>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</si>
  <si>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</si>
  <si>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</si>
  <si>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</si>
  <si>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</si>
  <si>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</si>
  <si>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</si>
  <si>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</si>
  <si>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</si>
  <si>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</si>
  <si>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</si>
  <si>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</si>
  <si>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</si>
  <si>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</si>
  <si>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</si>
  <si>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</si>
  <si>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</si>
  <si>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</si>
  <si>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</si>
  <si>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</si>
  <si>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</si>
  <si>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</si>
  <si>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</si>
  <si>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</si>
  <si>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</si>
  <si>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</si>
  <si>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</si>
  <si>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</si>
  <si>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</si>
  <si>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</si>
  <si>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</si>
  <si>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</si>
  <si>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</si>
  <si>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</si>
  <si>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</si>
  <si>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</si>
  <si>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</si>
  <si>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</si>
  <si>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</si>
  <si>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</si>
  <si>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</si>
  <si>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</si>
  <si>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</si>
  <si>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</si>
  <si>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</si>
  <si>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</si>
  <si>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</si>
  <si>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</si>
  <si>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</si>
  <si>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</si>
  <si>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</si>
  <si>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</si>
  <si>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</si>
  <si>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</si>
  <si>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</si>
  <si>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</si>
  <si>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</si>
  <si>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</si>
  <si>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</si>
  <si>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</si>
  <si>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</si>
  <si>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</si>
  <si>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</si>
  <si>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</si>
  <si>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</si>
  <si>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</si>
  <si>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</si>
  <si>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</si>
  <si>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</si>
  <si>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</si>
  <si>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</si>
  <si>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</si>
  <si>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</si>
  <si>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</si>
  <si>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</si>
  <si>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</si>
  <si>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</si>
  <si>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</si>
  <si>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</si>
  <si>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</si>
  <si>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</si>
  <si>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</si>
  <si>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</si>
  <si>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</si>
  <si>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</si>
  <si>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</si>
  <si>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</si>
  <si>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</si>
  <si>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</si>
  <si>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</si>
  <si>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</si>
  <si>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</si>
  <si>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</si>
  <si>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</si>
  <si>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</si>
  <si>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</si>
  <si>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</si>
  <si>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</si>
  <si>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</si>
  <si>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</si>
  <si>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</si>
  <si>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</si>
  <si>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</si>
  <si>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</si>
  <si>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</si>
  <si>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</si>
  <si>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</si>
  <si>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</si>
  <si>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</si>
  <si>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</si>
  <si>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</si>
  <si>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</si>
  <si>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</si>
  <si>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</si>
  <si>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</si>
  <si>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</si>
  <si>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</si>
  <si>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</si>
  <si>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</si>
  <si>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</si>
  <si>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</si>
  <si>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</si>
  <si>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</si>
  <si>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</si>
  <si>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</si>
  <si>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</si>
  <si>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</si>
  <si>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</si>
  <si>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</si>
  <si>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</si>
  <si>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</si>
  <si>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</si>
  <si>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</si>
  <si>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</si>
  <si>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</si>
  <si>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</si>
  <si>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</si>
  <si>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</si>
  <si>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</si>
  <si>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</si>
  <si>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</si>
  <si>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</si>
  <si>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</si>
  <si>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</si>
  <si>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</si>
  <si>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</si>
  <si>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</si>
  <si>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</si>
  <si>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</si>
  <si>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</si>
  <si>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</si>
  <si>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</si>
  <si>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</si>
  <si>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</si>
  <si>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</si>
  <si>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</si>
  <si>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</si>
  <si>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</si>
  <si>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</si>
  <si>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</si>
  <si>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</si>
  <si>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</si>
  <si>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</si>
  <si>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</si>
  <si>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</si>
  <si>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</si>
  <si>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</si>
  <si>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</si>
  <si>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</si>
  <si>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</si>
  <si>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</si>
  <si>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</si>
  <si>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</si>
  <si>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</si>
  <si>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</si>
  <si>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</si>
  <si>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</si>
  <si>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</si>
  <si>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</si>
  <si>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</si>
  <si>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</si>
  <si>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</si>
  <si>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</si>
  <si>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</si>
  <si>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</si>
  <si>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</si>
  <si>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</si>
  <si>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</si>
  <si>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</si>
  <si>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</si>
  <si>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</si>
  <si>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</si>
  <si>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</si>
  <si>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</si>
  <si>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</si>
  <si>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</si>
  <si>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</si>
  <si>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</si>
  <si>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</si>
  <si>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</si>
  <si>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</si>
  <si>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</si>
  <si>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</si>
  <si>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</si>
  <si>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</si>
  <si>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</si>
  <si>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</si>
  <si>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</si>
  <si>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</si>
  <si>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</si>
  <si>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</si>
  <si>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</si>
  <si>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</si>
  <si>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</si>
  <si>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</si>
  <si>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</si>
  <si>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</si>
  <si>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</si>
  <si>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</si>
  <si>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</si>
  <si>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</si>
  <si>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</si>
  <si>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</si>
  <si>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</si>
  <si>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</si>
  <si>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</si>
  <si>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</si>
  <si>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</si>
  <si>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</si>
  <si>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</si>
  <si>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</si>
  <si>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</si>
  <si>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</si>
  <si>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</si>
  <si>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</si>
  <si>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</si>
  <si>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</si>
  <si>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</si>
  <si>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</si>
  <si>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</si>
  <si>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</si>
  <si>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</si>
  <si>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</si>
  <si>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</si>
  <si>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</si>
  <si>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</si>
  <si>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</si>
  <si>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</si>
  <si>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</si>
  <si>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</si>
  <si>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</si>
  <si>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</si>
  <si>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</si>
  <si>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</si>
  <si>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</si>
  <si>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</si>
  <si>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</si>
  <si>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</si>
  <si>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</si>
  <si>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</si>
  <si>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</si>
  <si>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</si>
  <si>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</si>
  <si>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</si>
  <si>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</si>
  <si>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</si>
  <si>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</si>
  <si>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</si>
  <si>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</si>
  <si>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</si>
  <si>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</si>
  <si>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</si>
  <si>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</si>
  <si>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</si>
  <si>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</si>
  <si>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</si>
  <si>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</si>
  <si>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</si>
  <si>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</si>
  <si>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</si>
  <si>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</si>
  <si>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</si>
  <si>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</si>
  <si>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</si>
  <si>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</si>
  <si>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</si>
  <si>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</si>
  <si>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</si>
  <si>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</si>
  <si>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</si>
  <si>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</si>
  <si>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</si>
  <si>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</si>
  <si>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</si>
  <si>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</si>
  <si>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</si>
  <si>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</si>
  <si>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</si>
  <si>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</si>
  <si>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</si>
  <si>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</si>
  <si>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</si>
  <si>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</si>
  <si>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</si>
  <si>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</si>
  <si>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</si>
  <si>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</si>
  <si>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</si>
  <si>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</si>
  <si>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</si>
  <si>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</si>
  <si>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</si>
  <si>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</si>
  <si>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</si>
  <si>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</si>
  <si>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</si>
  <si>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</si>
  <si>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</si>
  <si>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</si>
  <si>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</si>
  <si>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</si>
  <si>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</si>
  <si>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</si>
  <si>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</si>
  <si>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</si>
  <si>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</si>
  <si>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</si>
  <si>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</si>
  <si>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</si>
  <si>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</si>
  <si>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</si>
  <si>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</si>
  <si>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</si>
  <si>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</si>
  <si>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</si>
  <si>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</si>
  <si>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</si>
  <si>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</si>
  <si>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</si>
  <si>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</si>
  <si>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</si>
  <si>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</si>
  <si>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</si>
  <si>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</si>
  <si>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</si>
  <si>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</si>
  <si>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</si>
  <si>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</si>
  <si>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</si>
  <si>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</si>
  <si>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</si>
  <si>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</si>
  <si>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</si>
  <si>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</si>
  <si>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</si>
  <si>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</si>
  <si>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</si>
  <si>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</si>
  <si>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</si>
  <si>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</si>
  <si>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</si>
  <si>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</si>
  <si>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</si>
  <si>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</si>
  <si>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</si>
  <si>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</si>
  <si>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</si>
  <si>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</si>
  <si>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</si>
  <si>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</si>
  <si>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</si>
  <si>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</si>
  <si>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</si>
  <si>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</si>
  <si>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</si>
  <si>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</si>
  <si>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</si>
  <si>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</si>
  <si>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</si>
  <si>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</si>
  <si>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</si>
  <si>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</si>
  <si>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</si>
  <si>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</si>
  <si>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</si>
  <si>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</si>
  <si>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</si>
  <si>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</si>
  <si>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</si>
  <si>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</si>
  <si>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</si>
  <si>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</si>
  <si>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</si>
  <si>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</si>
  <si>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</si>
  <si>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</si>
  <si>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</si>
  <si>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</si>
  <si>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</si>
  <si>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</si>
  <si>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</si>
  <si>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</si>
  <si>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</si>
  <si>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</si>
  <si>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</si>
  <si>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</si>
  <si>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</si>
  <si>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</si>
  <si>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</si>
  <si>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</si>
  <si>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</si>
  <si>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</si>
  <si>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</si>
  <si>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</si>
  <si>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</si>
  <si>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</si>
  <si>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</si>
  <si>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</si>
  <si>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</si>
  <si>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</si>
  <si>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</si>
  <si>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</si>
  <si>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</si>
  <si>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</si>
  <si>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</si>
  <si>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</si>
  <si>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</si>
  <si>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</si>
  <si>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</si>
  <si>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</si>
  <si>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</si>
  <si>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</si>
  <si>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</si>
  <si>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</si>
  <si>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</si>
  <si>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</si>
  <si>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</si>
  <si>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</si>
  <si>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</si>
  <si>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</si>
  <si>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</si>
  <si>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</si>
  <si>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</si>
  <si>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</si>
  <si>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</si>
  <si>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</si>
  <si>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</si>
  <si>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</si>
  <si>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</si>
  <si>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</si>
  <si>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</si>
  <si>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</si>
  <si>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</si>
  <si>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</si>
  <si>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</si>
  <si>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</si>
  <si>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</si>
  <si>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</si>
  <si>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</si>
  <si>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</si>
  <si>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</si>
  <si>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</si>
  <si>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</si>
  <si>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</si>
  <si>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</si>
  <si>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</si>
  <si>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</si>
  <si>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</si>
  <si>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</si>
  <si>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</si>
  <si>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</si>
  <si>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</si>
  <si>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</si>
  <si>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</si>
  <si>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</si>
  <si>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</si>
  <si>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</si>
  <si>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</si>
  <si>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</si>
  <si>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</si>
  <si>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</si>
  <si>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</si>
  <si>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</si>
  <si>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</si>
  <si>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</si>
  <si>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</si>
  <si>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</si>
  <si>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</si>
  <si>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</si>
  <si>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</si>
  <si>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</si>
  <si>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</si>
  <si>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</si>
  <si>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</si>
  <si>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</si>
  <si>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</si>
  <si>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</si>
  <si>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</si>
  <si>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</si>
  <si>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</si>
  <si>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</si>
  <si>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</si>
  <si>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</si>
  <si>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</si>
  <si>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</si>
  <si>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</si>
  <si>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</si>
  <si>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</si>
  <si>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</si>
  <si>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</si>
  <si>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</si>
  <si>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</si>
  <si>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</si>
  <si>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</si>
  <si>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</si>
  <si>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</si>
  <si>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</si>
  <si>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</si>
  <si>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</si>
  <si>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</si>
  <si>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</si>
  <si>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</si>
  <si>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</si>
  <si>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</si>
  <si>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</si>
  <si>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</si>
  <si>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</si>
  <si>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</si>
  <si>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</si>
  <si>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</si>
  <si>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</si>
  <si>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</si>
  <si>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</si>
  <si>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</si>
  <si>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</si>
  <si>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</si>
  <si>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</si>
  <si>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</si>
  <si>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</si>
  <si>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</si>
  <si>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</si>
  <si>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</si>
  <si>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</si>
  <si>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</si>
  <si>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</si>
  <si>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</si>
  <si>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</si>
  <si>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</si>
  <si>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</si>
  <si>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</si>
  <si>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</si>
  <si>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</si>
  <si>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</si>
  <si>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</si>
  <si>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</si>
  <si>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</si>
  <si>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</si>
  <si>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</si>
  <si>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</si>
  <si>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</si>
  <si>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</si>
  <si>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</si>
  <si>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</si>
  <si>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</si>
  <si>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</si>
  <si>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</si>
  <si>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</si>
  <si>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</si>
  <si>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</si>
  <si>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</si>
  <si>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</si>
  <si>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</si>
  <si>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</si>
  <si>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</si>
  <si>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</si>
  <si>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</si>
  <si>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</si>
  <si>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</si>
  <si>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</si>
  <si>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</si>
  <si>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</si>
  <si>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</si>
  <si>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</si>
  <si>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</si>
  <si>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</si>
  <si>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</si>
  <si>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</si>
  <si>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</si>
  <si>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</si>
  <si>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</si>
  <si>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</si>
  <si>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</si>
  <si>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</si>
  <si>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</si>
  <si>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</si>
  <si>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</si>
  <si>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</si>
  <si>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</si>
  <si>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</si>
  <si>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</si>
  <si>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</si>
  <si>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</si>
  <si>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</si>
  <si>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</si>
  <si>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</si>
  <si>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</si>
  <si>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</si>
  <si>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</si>
  <si>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</si>
  <si>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</si>
  <si>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</si>
  <si>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</si>
  <si>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</si>
  <si>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</si>
  <si>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</si>
  <si>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</si>
  <si>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</si>
  <si>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</si>
  <si>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</si>
  <si>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</si>
  <si>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</si>
  <si>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</si>
  <si>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</si>
  <si>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</si>
  <si>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</si>
  <si>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</si>
  <si>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</si>
  <si>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</si>
  <si>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</si>
  <si>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</si>
  <si>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</si>
  <si>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</si>
  <si>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</si>
  <si>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</si>
  <si>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</si>
  <si>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</si>
  <si>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</si>
  <si>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</si>
  <si>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</si>
  <si>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</si>
  <si>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</si>
  <si>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</si>
  <si>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</si>
  <si>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</si>
  <si>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</si>
  <si>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</si>
  <si>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</si>
  <si>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</si>
  <si>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</si>
  <si>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</si>
  <si>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</si>
  <si>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</si>
  <si>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</si>
  <si>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</si>
  <si>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</si>
  <si>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</si>
  <si>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</si>
  <si>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</si>
  <si>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</si>
  <si>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</si>
  <si>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</si>
  <si>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</si>
  <si>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</si>
  <si>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</si>
  <si>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</si>
  <si>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</si>
  <si>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</si>
  <si>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</si>
  <si>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</si>
  <si>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</si>
  <si>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</si>
  <si>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</si>
  <si>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</si>
  <si>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</si>
  <si>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</si>
  <si>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</si>
  <si>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</si>
  <si>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</si>
  <si>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</si>
  <si>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</si>
  <si>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</si>
  <si>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</si>
  <si>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</si>
  <si>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</si>
  <si>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</si>
  <si>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</si>
  <si>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</si>
  <si>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</si>
  <si>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</si>
  <si>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</si>
  <si>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</si>
  <si>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</si>
  <si>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</si>
  <si>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</si>
  <si>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</si>
  <si>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</si>
  <si>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</si>
  <si>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</si>
  <si>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</si>
  <si>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</si>
  <si>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</si>
  <si>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</si>
  <si>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</si>
  <si>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</si>
  <si>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</si>
  <si>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</si>
  <si>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</si>
  <si>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</si>
  <si>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</si>
  <si>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</si>
  <si>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</si>
  <si>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</si>
  <si>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</si>
  <si>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</si>
  <si>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</si>
  <si>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</si>
  <si>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</si>
  <si>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</si>
  <si>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</si>
  <si>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</si>
  <si>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</si>
  <si>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</si>
  <si>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</si>
  <si>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</si>
  <si>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</si>
  <si>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</si>
  <si>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</si>
  <si>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</si>
  <si>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</si>
  <si>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</si>
  <si>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</si>
  <si>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</si>
  <si>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</si>
  <si>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</si>
  <si>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</si>
  <si>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</si>
  <si>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</si>
  <si>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</si>
  <si>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</si>
  <si>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</si>
  <si>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</si>
  <si>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</si>
  <si>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</si>
  <si>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</si>
  <si>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</si>
  <si>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</si>
  <si>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</si>
  <si>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</si>
  <si>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</si>
  <si>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</si>
  <si>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</si>
  <si>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</si>
  <si>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</si>
  <si>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</si>
  <si>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</si>
  <si>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</si>
  <si>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</si>
  <si>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</si>
  <si>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</si>
  <si>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</si>
  <si>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</si>
  <si>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</si>
  <si>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</si>
  <si>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</si>
  <si>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</si>
  <si>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</si>
  <si>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</si>
  <si>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</si>
  <si>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</si>
  <si>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</si>
  <si>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</si>
  <si>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</si>
  <si>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</si>
  <si>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</si>
  <si>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</si>
  <si>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</si>
  <si>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</si>
  <si>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</si>
  <si>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</si>
  <si>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</si>
  <si>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</si>
  <si>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</si>
  <si>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</si>
  <si>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</si>
  <si>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</si>
  <si>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</si>
  <si>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</si>
  <si>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</si>
  <si>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</si>
  <si>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</si>
  <si>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</si>
  <si>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</si>
  <si>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</si>
  <si>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</si>
  <si>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</si>
  <si>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</si>
  <si>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</si>
  <si>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</si>
  <si>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</si>
  <si>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</si>
  <si>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</si>
  <si>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</si>
  <si>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</si>
  <si>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</si>
  <si>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</si>
  <si>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</si>
  <si>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</si>
  <si>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</si>
  <si>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</si>
  <si>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</si>
  <si>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</si>
  <si>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</si>
  <si>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</si>
  <si>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</si>
  <si>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</si>
  <si>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</si>
  <si>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</si>
  <si>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</si>
  <si>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</si>
  <si>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</si>
  <si>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</si>
  <si>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</si>
  <si>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</si>
  <si>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</si>
  <si>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</si>
  <si>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</si>
  <si>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</si>
  <si>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</si>
  <si>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</si>
  <si>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</si>
  <si>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</si>
  <si>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</si>
  <si>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</si>
  <si>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</si>
  <si>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</si>
  <si>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</si>
  <si>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</si>
  <si>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</si>
  <si>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</si>
  <si>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</si>
  <si>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</si>
  <si>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</si>
  <si>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</si>
  <si>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</si>
  <si>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</si>
  <si>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</si>
  <si>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</si>
  <si>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</si>
  <si>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</si>
  <si>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</si>
  <si>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</si>
  <si>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</si>
  <si>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</si>
  <si>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</si>
  <si>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</si>
  <si>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</si>
  <si>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</si>
  <si>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</si>
  <si>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</si>
  <si>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</si>
  <si>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</si>
  <si>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</si>
  <si>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</si>
  <si>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</si>
  <si>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</si>
  <si>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</si>
  <si>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</si>
  <si>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</si>
  <si>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</si>
  <si>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</si>
  <si>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</si>
  <si>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</si>
  <si>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</si>
  <si>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</si>
  <si>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</si>
  <si>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</si>
  <si>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</si>
  <si>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</si>
  <si>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</si>
  <si>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</si>
  <si>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</si>
  <si>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</si>
  <si>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</si>
  <si>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</si>
  <si>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</si>
  <si>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</si>
  <si>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</si>
  <si>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</si>
  <si>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</si>
  <si>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</si>
  <si>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</si>
  <si>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</si>
  <si>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</si>
  <si>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</si>
  <si>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</si>
  <si>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</si>
  <si>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</si>
  <si>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</si>
  <si>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</si>
  <si>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</si>
  <si>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</si>
  <si>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</si>
  <si>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</si>
  <si>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</si>
  <si>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</si>
  <si>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</si>
  <si>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</si>
  <si>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</si>
  <si>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</si>
  <si>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</si>
  <si>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</si>
  <si>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</si>
  <si>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</si>
  <si>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</si>
  <si>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</si>
  <si>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</si>
  <si>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</si>
  <si>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</si>
  <si>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</si>
  <si>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</si>
  <si>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</si>
  <si>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</si>
  <si>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</si>
  <si>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</si>
  <si>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</si>
  <si>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</si>
  <si>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</si>
  <si>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</si>
  <si>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</si>
  <si>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</si>
  <si>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</si>
  <si>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</si>
  <si>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</si>
  <si>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</si>
  <si>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</si>
  <si>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</si>
  <si>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</si>
  <si>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</si>
  <si>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</si>
  <si>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</si>
  <si>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</si>
  <si>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</si>
  <si>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</si>
  <si>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</si>
  <si>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</si>
  <si>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</si>
  <si>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</si>
  <si>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</si>
  <si>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</si>
  <si>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</si>
  <si>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</si>
  <si>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</si>
  <si>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</si>
  <si>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</si>
  <si>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</si>
  <si>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</si>
  <si>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</si>
  <si>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</si>
  <si>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</si>
  <si>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</si>
  <si>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</si>
  <si>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</si>
  <si>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</si>
  <si>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</si>
  <si>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</si>
  <si>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</si>
  <si>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</si>
  <si>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</si>
  <si>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</si>
  <si>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</si>
  <si>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</si>
  <si>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</si>
  <si>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</si>
  <si>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</si>
  <si>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</si>
  <si>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</si>
  <si>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</si>
  <si>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</si>
  <si>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</si>
  <si>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</si>
  <si>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</si>
  <si>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</si>
  <si>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</si>
  <si>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</si>
  <si>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</si>
  <si>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</si>
  <si>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</si>
  <si>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</si>
  <si>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</si>
  <si>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</si>
  <si>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</si>
  <si>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</si>
  <si>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</si>
  <si>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</si>
  <si>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</si>
  <si>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</si>
  <si>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</si>
  <si>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</si>
  <si>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</si>
  <si>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</si>
  <si>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</si>
  <si>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</si>
  <si>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</si>
  <si>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</si>
  <si>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</si>
  <si>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</si>
  <si>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</si>
  <si>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</si>
  <si>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</si>
  <si>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</si>
  <si>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</si>
  <si>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</si>
  <si>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</si>
  <si>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</si>
  <si>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</si>
  <si>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</si>
  <si>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</si>
  <si>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</si>
  <si>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</si>
  <si>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</si>
  <si>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</si>
  <si>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</si>
  <si>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</si>
  <si>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</si>
  <si>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</si>
  <si>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</si>
  <si>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</si>
  <si>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</si>
  <si>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</si>
  <si>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</si>
  <si>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</si>
  <si>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</si>
  <si>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</si>
  <si>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</si>
  <si>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</si>
  <si>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</si>
  <si>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</si>
  <si>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</si>
  <si>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</si>
  <si>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</si>
  <si>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</si>
  <si>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</si>
  <si>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</si>
  <si>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</si>
  <si>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</si>
  <si>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</si>
  <si>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</si>
  <si>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</si>
  <si>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</si>
  <si>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</si>
  <si>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</si>
  <si>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</si>
  <si>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</si>
  <si>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</si>
  <si>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</si>
  <si>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</si>
  <si>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</si>
  <si>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</si>
  <si>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</si>
  <si>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</si>
  <si>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</si>
  <si>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</si>
  <si>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</si>
  <si>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</si>
  <si>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</si>
  <si>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</si>
  <si>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</si>
  <si>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</si>
  <si>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</si>
  <si>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</si>
  <si>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</si>
  <si>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</si>
  <si>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</si>
  <si>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</si>
  <si>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</si>
  <si>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</si>
  <si>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</si>
  <si>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</si>
  <si>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</si>
  <si>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</si>
  <si>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</si>
  <si>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</si>
  <si>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</si>
  <si>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</si>
  <si>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</si>
  <si>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</si>
  <si>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</si>
  <si>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</si>
  <si>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</si>
  <si>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</si>
  <si>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</si>
  <si>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</si>
  <si>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</si>
  <si>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</si>
  <si>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</si>
  <si>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</si>
  <si>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</si>
  <si>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</si>
  <si>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</si>
  <si>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</si>
  <si>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</si>
  <si>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</si>
  <si>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</si>
  <si>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</si>
  <si>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</si>
  <si>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</si>
  <si>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</si>
  <si>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</si>
  <si>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</si>
  <si>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</si>
  <si>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</si>
  <si>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</si>
  <si>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</si>
  <si>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</si>
  <si>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</si>
  <si>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</si>
  <si>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</si>
  <si>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</si>
  <si>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</si>
  <si>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</si>
  <si>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</si>
  <si>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</si>
  <si>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</si>
  <si>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</si>
  <si>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</si>
  <si>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</si>
  <si>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</si>
  <si>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</si>
  <si>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</si>
  <si>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</si>
  <si>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</si>
  <si>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</si>
  <si>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</si>
  <si>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</si>
  <si>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</si>
  <si>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</si>
  <si>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</si>
  <si>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</si>
  <si>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</si>
  <si>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</si>
  <si>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</si>
  <si>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</si>
  <si>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</si>
  <si>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</si>
  <si>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</si>
  <si>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</si>
  <si>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</si>
  <si>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</si>
  <si>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</si>
  <si>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</si>
  <si>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</si>
  <si>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</si>
  <si>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</si>
  <si>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</si>
  <si>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</si>
  <si>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</si>
  <si>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</si>
  <si>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</si>
  <si>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</si>
  <si>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</si>
  <si>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</si>
  <si>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</si>
  <si>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</si>
  <si>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</si>
  <si>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</si>
  <si>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</si>
  <si>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</si>
  <si>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</si>
  <si>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</si>
  <si>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</si>
  <si>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</si>
  <si>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</si>
  <si>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</si>
  <si>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</si>
  <si>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</si>
  <si>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</si>
  <si>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</si>
  <si>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</si>
  <si>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</si>
  <si>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</si>
  <si>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</si>
  <si>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</si>
  <si>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</si>
  <si>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</si>
  <si>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</si>
  <si>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</si>
  <si>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</si>
  <si>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</si>
  <si>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</si>
  <si>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</si>
  <si>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</si>
  <si>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</si>
  <si>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</si>
  <si>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</si>
  <si>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</si>
  <si>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</si>
  <si>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</si>
  <si>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</si>
  <si>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</si>
  <si>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</si>
  <si>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</si>
  <si>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</si>
  <si>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</si>
  <si>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</si>
  <si>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</si>
  <si>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</si>
  <si>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</si>
  <si>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</si>
  <si>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</si>
  <si>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</si>
  <si>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</si>
  <si>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</si>
  <si>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</si>
  <si>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</si>
  <si>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</si>
  <si>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</si>
  <si>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</si>
  <si>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</si>
  <si>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</si>
  <si>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</si>
  <si>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</si>
  <si>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</si>
  <si>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</si>
  <si>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</si>
  <si>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</si>
  <si>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</si>
  <si>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</si>
  <si>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</si>
  <si>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</si>
  <si>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</si>
  <si>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</si>
  <si>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</si>
  <si>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</si>
  <si>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</si>
  <si>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</si>
  <si>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</si>
  <si>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</si>
  <si>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</si>
  <si>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</si>
  <si>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</si>
  <si>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</si>
  <si>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</si>
  <si>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</si>
  <si>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</si>
  <si>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</si>
  <si>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</si>
  <si>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</si>
  <si>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</si>
  <si>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</si>
  <si>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</si>
  <si>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</si>
  <si>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</si>
  <si>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</si>
  <si>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</si>
  <si>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</si>
  <si>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</si>
  <si>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</si>
  <si>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</si>
  <si>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</si>
  <si>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</si>
  <si>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</si>
  <si>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</si>
  <si>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</si>
  <si>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</si>
  <si>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</si>
  <si>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</si>
  <si>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</si>
  <si>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</si>
  <si>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</si>
  <si>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</si>
  <si>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</si>
  <si>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</si>
  <si>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</si>
  <si>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</si>
  <si>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</si>
  <si>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</si>
  <si>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</si>
  <si>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</si>
  <si>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</si>
  <si>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</si>
  <si>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</si>
  <si>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</si>
  <si>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</si>
  <si>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</si>
  <si>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</si>
  <si>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</si>
  <si>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</si>
  <si>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</si>
  <si>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</si>
  <si>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</si>
  <si>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</si>
  <si>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</si>
  <si>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</si>
  <si>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</si>
  <si>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</si>
  <si>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</si>
  <si>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</si>
  <si>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</si>
  <si>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</si>
  <si>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</si>
  <si>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</si>
  <si>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</si>
  <si>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</si>
  <si>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</si>
  <si>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</si>
  <si>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</si>
  <si>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</si>
  <si>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</si>
  <si>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</si>
  <si>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</si>
  <si>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</si>
  <si>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</si>
  <si>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</si>
  <si>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</si>
  <si>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</si>
  <si>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</si>
  <si>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</si>
  <si>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</si>
  <si>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</si>
  <si>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</si>
  <si>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</si>
  <si>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</si>
  <si>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</si>
  <si>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</si>
  <si>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</si>
  <si>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</si>
  <si>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</si>
  <si>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</si>
  <si>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</si>
  <si>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</si>
  <si>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</si>
  <si>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</si>
  <si>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</si>
  <si>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</si>
  <si>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</si>
  <si>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</si>
  <si>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</si>
  <si>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</si>
  <si>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</si>
  <si>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</si>
  <si>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</si>
  <si>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</si>
  <si>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</si>
  <si>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</si>
  <si>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</si>
  <si>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</si>
  <si>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</si>
  <si>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</si>
  <si>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</si>
  <si>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</si>
  <si>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</si>
  <si>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</si>
  <si>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</si>
  <si>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</si>
  <si>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</si>
  <si>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</si>
  <si>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</si>
  <si>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</si>
  <si>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</si>
  <si>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</si>
  <si>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</si>
  <si>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</si>
  <si>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</si>
  <si>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</si>
  <si>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</si>
  <si>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</si>
  <si>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</si>
  <si>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</si>
  <si>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</si>
  <si>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</si>
  <si>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</si>
  <si>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</si>
  <si>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</si>
  <si>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</si>
  <si>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</si>
  <si>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</si>
  <si>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</si>
  <si>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</si>
  <si>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</si>
  <si>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</si>
  <si>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</si>
  <si>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</si>
  <si>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</si>
  <si>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</si>
  <si>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</si>
  <si>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</si>
  <si>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</si>
  <si>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</si>
  <si>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</si>
  <si>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</si>
  <si>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</si>
  <si>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</si>
  <si>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</si>
  <si>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</si>
  <si>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</si>
  <si>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</si>
  <si>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</si>
  <si>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</si>
  <si>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</si>
  <si>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</si>
  <si>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</si>
  <si>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</si>
  <si>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</si>
  <si>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</si>
  <si>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</si>
  <si>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</si>
  <si>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</si>
  <si>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</si>
  <si>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</si>
  <si>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</si>
  <si>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</si>
  <si>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</si>
  <si>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</si>
  <si>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</si>
  <si>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</si>
  <si>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</si>
  <si>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</si>
  <si>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</si>
  <si>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</si>
  <si>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</si>
  <si>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</si>
  <si>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</si>
  <si>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</si>
  <si>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</si>
  <si>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</si>
  <si>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</si>
  <si>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</si>
  <si>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</si>
  <si>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</si>
  <si>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</si>
  <si>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</si>
  <si>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</si>
  <si>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</si>
  <si>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</si>
  <si>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</si>
  <si>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</si>
  <si>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</si>
  <si>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</si>
  <si>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</si>
  <si>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</si>
  <si>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</si>
  <si>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</si>
  <si>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</si>
  <si>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</si>
  <si>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</si>
  <si>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</si>
  <si>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</si>
  <si>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</si>
  <si>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</si>
  <si>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</si>
  <si>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</si>
  <si>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</si>
  <si>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</si>
  <si>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</si>
  <si>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</si>
  <si>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</si>
  <si>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</si>
  <si>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</si>
  <si>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</si>
  <si>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</si>
  <si>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</si>
  <si>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</si>
  <si>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</si>
  <si>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</si>
  <si>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</si>
  <si>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</si>
  <si>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</si>
  <si>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</si>
  <si>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</si>
  <si>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</si>
  <si>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</si>
  <si>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</si>
  <si>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</si>
  <si>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</si>
  <si>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</si>
  <si>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</si>
  <si>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</si>
  <si>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</si>
  <si>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</si>
  <si>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</si>
  <si>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</si>
  <si>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</si>
  <si>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</si>
  <si>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</si>
  <si>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</si>
  <si>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</si>
  <si>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</si>
  <si>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</si>
  <si>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</si>
  <si>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</si>
  <si>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</si>
  <si>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</si>
  <si>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</si>
  <si>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</si>
  <si>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</si>
  <si>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</si>
  <si>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</si>
  <si>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</si>
  <si>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</si>
  <si>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</si>
  <si>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</si>
  <si>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</si>
  <si>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</si>
  <si>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</si>
  <si>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</si>
  <si>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</si>
  <si>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</si>
  <si>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</si>
  <si>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</si>
  <si>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</si>
  <si>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</si>
  <si>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</si>
  <si>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</si>
  <si>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</si>
  <si>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</si>
  <si>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</si>
  <si>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</si>
  <si>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</si>
  <si>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</si>
  <si>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</si>
  <si>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</si>
  <si>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</si>
  <si>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</si>
  <si>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</si>
  <si>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</si>
  <si>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</si>
  <si>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</si>
  <si>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</si>
  <si>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</si>
  <si>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</si>
  <si>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</si>
  <si>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</si>
  <si>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</si>
  <si>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</si>
  <si>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</si>
  <si>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</si>
  <si>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</si>
  <si>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</si>
  <si>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</si>
  <si>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</si>
  <si>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</si>
  <si>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</si>
  <si>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</si>
  <si>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</si>
  <si>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</si>
  <si>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</si>
  <si>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</si>
  <si>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</si>
  <si>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</si>
  <si>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</si>
  <si>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</si>
  <si>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</si>
  <si>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</si>
  <si>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</si>
  <si>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</si>
  <si>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</si>
  <si>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</si>
  <si>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</si>
  <si>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</si>
  <si>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</si>
  <si>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</si>
  <si>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</si>
  <si>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</si>
  <si>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</si>
  <si>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</si>
  <si>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</si>
  <si>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</si>
  <si>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</si>
  <si>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</si>
  <si>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</si>
  <si>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</si>
  <si>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</si>
  <si>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</si>
  <si>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</si>
  <si>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</si>
  <si>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</si>
  <si>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</si>
  <si>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</si>
  <si>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</si>
  <si>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</si>
  <si>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</si>
  <si>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</si>
  <si>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</si>
  <si>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</si>
  <si>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</si>
  <si>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</si>
  <si>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</si>
  <si>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</si>
  <si>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</si>
  <si>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</si>
  <si>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</si>
  <si>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</si>
  <si>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</si>
  <si>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</si>
  <si>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</si>
  <si>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</si>
  <si>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</si>
  <si>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</si>
  <si>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</si>
  <si>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</si>
  <si>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</si>
  <si>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</si>
  <si>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</si>
  <si>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</si>
  <si>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</si>
  <si>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</si>
  <si>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</si>
  <si>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</si>
  <si>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</si>
  <si>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</si>
  <si>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</si>
  <si>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</si>
  <si>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</si>
  <si>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</si>
  <si>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</si>
  <si>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</si>
  <si>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</si>
  <si>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</si>
  <si>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</si>
  <si>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</si>
  <si>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</si>
  <si>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</si>
  <si>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</si>
  <si>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</si>
  <si>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</si>
  <si>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</si>
  <si>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</si>
  <si>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</si>
  <si>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</si>
  <si>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</si>
  <si>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</si>
  <si>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</si>
  <si>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</si>
  <si>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</si>
  <si>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</si>
  <si>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</si>
  <si>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</si>
  <si>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</si>
  <si>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</si>
  <si>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</si>
  <si>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</si>
  <si>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</si>
  <si>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</si>
  <si>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</si>
  <si>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</si>
  <si>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</si>
  <si>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</si>
  <si>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</si>
  <si>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</si>
  <si>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</si>
  <si>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</si>
  <si>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</si>
  <si>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</si>
  <si>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</si>
  <si>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</si>
  <si>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</si>
  <si>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</si>
  <si>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</si>
  <si>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</si>
  <si>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</si>
  <si>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</si>
  <si>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</si>
  <si>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</si>
  <si>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</si>
  <si>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</si>
  <si>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</si>
  <si>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</si>
  <si>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</si>
  <si>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</si>
  <si>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</si>
  <si>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</si>
  <si>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</si>
  <si>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</si>
  <si>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</si>
  <si>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</si>
  <si>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</si>
  <si>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</si>
  <si>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</si>
  <si>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</si>
  <si>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</si>
  <si>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</si>
  <si>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</si>
  <si>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</si>
  <si>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</si>
  <si>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</si>
  <si>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</si>
  <si>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</si>
  <si>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</si>
  <si>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</si>
  <si>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</si>
  <si>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</si>
  <si>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</si>
  <si>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</si>
  <si>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</si>
  <si>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</si>
  <si>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</si>
  <si>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</si>
  <si>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</si>
  <si>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</si>
  <si>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</si>
  <si>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</si>
  <si>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</si>
  <si>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</si>
  <si>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</si>
  <si>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</si>
  <si>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</si>
  <si>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</si>
  <si>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</si>
  <si>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</si>
  <si>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</si>
  <si>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</si>
  <si>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</si>
  <si>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</si>
  <si>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</si>
  <si>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</si>
  <si>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</si>
  <si>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</si>
  <si>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</si>
  <si>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</si>
  <si>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</si>
  <si>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</si>
  <si>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</si>
  <si>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</si>
  <si>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</si>
  <si>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</si>
  <si>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</si>
  <si>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</si>
  <si>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</si>
  <si>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</si>
  <si>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</si>
  <si>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</si>
  <si>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</si>
  <si>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</si>
  <si>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</si>
  <si>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</si>
  <si>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</si>
  <si>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</si>
  <si>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</si>
  <si>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</si>
  <si>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</si>
  <si>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</si>
  <si>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</si>
  <si>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</si>
  <si>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</si>
  <si>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</si>
  <si>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</si>
  <si>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</si>
  <si>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</si>
  <si>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</si>
  <si>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</si>
  <si>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</si>
  <si>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</si>
  <si>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</si>
  <si>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</si>
  <si>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</si>
  <si>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</si>
  <si>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</si>
  <si>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</si>
  <si>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</si>
  <si>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</si>
  <si>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</si>
  <si>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</si>
  <si>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</si>
  <si>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</si>
  <si>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</si>
  <si>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</si>
  <si>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</si>
  <si>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</si>
  <si>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</si>
  <si>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</si>
  <si>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</si>
  <si>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</si>
  <si>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</si>
  <si>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</si>
  <si>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</si>
  <si>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</si>
  <si>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</si>
  <si>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</si>
  <si>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</si>
  <si>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</si>
  <si>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</si>
  <si>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</si>
  <si>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</si>
  <si>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</si>
  <si>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</si>
  <si>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</si>
  <si>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</si>
  <si>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</si>
  <si>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</si>
  <si>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</si>
  <si>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</si>
  <si>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</si>
  <si>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</si>
  <si>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</si>
  <si>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</si>
  <si>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</si>
  <si>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</si>
  <si>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</si>
  <si>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</si>
  <si>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</si>
  <si>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</si>
  <si>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</si>
  <si>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</si>
  <si>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</si>
  <si>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</si>
  <si>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</si>
  <si>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</si>
  <si>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</si>
  <si>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</si>
  <si>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</si>
  <si>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</si>
  <si>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</si>
  <si>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</si>
  <si>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</si>
  <si>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</si>
  <si>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</si>
  <si>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</si>
  <si>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</si>
  <si>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</si>
  <si>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</si>
  <si>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</si>
  <si>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</si>
  <si>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</si>
  <si>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</si>
  <si>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</si>
  <si>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</si>
  <si>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</si>
  <si>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</si>
  <si>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</si>
  <si>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</si>
  <si>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</si>
  <si>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</si>
  <si>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</si>
  <si>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</si>
  <si>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</si>
  <si>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</si>
  <si>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</si>
  <si>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</si>
  <si>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</si>
  <si>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</si>
  <si>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</si>
  <si>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</si>
  <si>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</si>
  <si>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</si>
  <si>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</si>
  <si>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</si>
  <si>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</si>
  <si>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</si>
  <si>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</si>
  <si>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</si>
  <si>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</si>
  <si>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</si>
  <si>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</si>
  <si>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</si>
  <si>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</si>
  <si>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</si>
  <si>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</si>
  <si>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</si>
  <si>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</si>
  <si>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</si>
  <si>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</si>
  <si>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</si>
  <si>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</si>
  <si>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</si>
  <si>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</si>
  <si>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</si>
  <si>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</si>
  <si>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</si>
  <si>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</si>
  <si>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</si>
  <si>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</si>
  <si>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</si>
  <si>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</si>
  <si>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</si>
  <si>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</si>
  <si>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</si>
  <si>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</si>
  <si>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</si>
  <si>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</si>
  <si>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</si>
  <si>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</si>
  <si>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</si>
  <si>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</si>
  <si>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</si>
  <si>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</si>
  <si>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</si>
  <si>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</si>
  <si>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</si>
  <si>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</si>
  <si>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</si>
  <si>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</si>
  <si>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</si>
  <si>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</si>
  <si>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</si>
  <si>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</si>
  <si>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</si>
  <si>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</si>
  <si>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</si>
  <si>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</si>
  <si>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</si>
  <si>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</si>
  <si>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</si>
  <si>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</si>
  <si>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</si>
  <si>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</si>
  <si>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</si>
  <si>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</si>
  <si>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</si>
  <si>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</si>
  <si>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</si>
  <si>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</si>
  <si>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</si>
  <si>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</si>
  <si>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</si>
  <si>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</si>
  <si>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</si>
  <si>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</si>
  <si>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</si>
  <si>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</si>
  <si>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</si>
  <si>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</si>
  <si>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</si>
  <si>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</si>
  <si>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</si>
  <si>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</si>
  <si>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</si>
  <si>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</si>
  <si>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</si>
  <si>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</si>
  <si>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</si>
  <si>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</si>
  <si>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</si>
  <si>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</si>
  <si>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</si>
  <si>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</si>
  <si>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</si>
  <si>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</si>
  <si>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</si>
  <si>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</si>
  <si>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</si>
  <si>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</si>
  <si>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</si>
  <si>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</si>
  <si>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</si>
  <si>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</si>
  <si>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</si>
  <si>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</si>
  <si>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</si>
  <si>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</si>
  <si>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</si>
  <si>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</si>
  <si>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</si>
  <si>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</si>
  <si>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</si>
  <si>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</si>
  <si>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</si>
  <si>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</si>
  <si>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</si>
  <si>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</si>
  <si>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</si>
  <si>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</si>
  <si>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</si>
  <si>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</si>
  <si>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</si>
  <si>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</si>
  <si>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</si>
  <si>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</si>
  <si>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</si>
  <si>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</si>
  <si>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</si>
  <si>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</si>
  <si>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</si>
  <si>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</si>
  <si>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</si>
  <si>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</si>
  <si>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</si>
  <si>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</si>
  <si>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</si>
  <si>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</si>
  <si>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</si>
  <si>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</si>
  <si>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</si>
  <si>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</si>
  <si>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</si>
  <si>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</si>
  <si>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</si>
  <si>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</si>
  <si>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</si>
  <si>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</si>
  <si>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</si>
  <si>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</si>
  <si>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</si>
  <si>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</si>
  <si>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</si>
  <si>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</si>
  <si>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</si>
  <si>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</si>
  <si>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</si>
  <si>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</si>
  <si>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</si>
  <si>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</si>
  <si>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</si>
  <si>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</si>
  <si>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</si>
  <si>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</si>
  <si>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</si>
  <si>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</si>
  <si>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</si>
  <si>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</si>
  <si>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</si>
  <si>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</si>
  <si>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</si>
  <si>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</si>
  <si>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</si>
  <si>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</si>
  <si>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</si>
  <si>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</si>
  <si>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</si>
  <si>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</si>
  <si>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</si>
  <si>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</si>
  <si>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</si>
  <si>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</si>
  <si>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</si>
  <si>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</si>
  <si>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</si>
  <si>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</si>
  <si>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</si>
  <si>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</si>
  <si>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</si>
  <si>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</si>
  <si>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</si>
  <si>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</si>
  <si>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</si>
  <si>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</si>
  <si>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</si>
  <si>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</si>
  <si>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</si>
  <si>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</si>
  <si>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</si>
  <si>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</si>
  <si>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</si>
  <si>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</si>
  <si>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</si>
  <si>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</si>
  <si>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</si>
  <si>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</si>
  <si>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</si>
  <si>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</si>
  <si>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</si>
  <si>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</si>
  <si>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</si>
  <si>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</si>
  <si>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</si>
  <si>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</si>
  <si>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</si>
  <si>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</si>
  <si>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</si>
  <si>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</si>
  <si>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</si>
  <si>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</si>
  <si>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</si>
  <si>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</si>
  <si>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</si>
  <si>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</si>
  <si>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</si>
  <si>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</si>
  <si>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</si>
  <si>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</si>
  <si>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</si>
  <si>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</si>
  <si>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</si>
  <si>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</si>
  <si>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</si>
  <si>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</si>
  <si>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</si>
  <si>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</si>
  <si>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</si>
  <si>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</si>
  <si>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</si>
  <si>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</si>
  <si>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</si>
  <si>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</si>
  <si>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</si>
  <si>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</si>
  <si>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</si>
  <si>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</si>
  <si>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</si>
  <si>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</si>
  <si>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</si>
  <si>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</si>
  <si>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</si>
  <si>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</si>
  <si>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</si>
  <si>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</si>
  <si>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</si>
  <si>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</si>
  <si>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</si>
  <si>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</si>
  <si>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</si>
  <si>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</si>
  <si>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</si>
  <si>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</si>
  <si>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</si>
  <si>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</si>
  <si>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</si>
  <si>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</si>
  <si>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</si>
  <si>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</si>
  <si>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</si>
  <si>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</si>
  <si>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</si>
  <si>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</si>
  <si>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</si>
  <si>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</si>
  <si>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</si>
  <si>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</si>
  <si>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</si>
  <si>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</si>
  <si>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</si>
  <si>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</si>
  <si>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</si>
  <si>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</si>
  <si>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</si>
  <si>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</si>
  <si>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</si>
  <si>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</si>
  <si>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</si>
  <si>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</si>
  <si>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</si>
  <si>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</si>
  <si>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</si>
  <si>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</si>
  <si>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</si>
  <si>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</si>
  <si>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</si>
  <si>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</si>
  <si>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</si>
  <si>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</si>
  <si>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</si>
  <si>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</si>
  <si>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</si>
  <si>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</si>
  <si>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</si>
  <si>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</si>
  <si>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</si>
  <si>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</si>
  <si>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</si>
  <si>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</si>
  <si>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</si>
  <si>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</si>
  <si>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</si>
  <si>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</si>
  <si>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</si>
  <si>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</si>
  <si>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</si>
  <si>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</si>
  <si>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</si>
  <si>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</si>
  <si>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</si>
  <si>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</si>
  <si>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</si>
  <si>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</si>
  <si>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</si>
  <si>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</si>
  <si>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</si>
  <si>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</si>
  <si>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</si>
  <si>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</si>
  <si>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</si>
  <si>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</si>
  <si>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</si>
  <si>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</si>
  <si>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</si>
  <si>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</si>
  <si>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</si>
  <si>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</si>
  <si>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</si>
  <si>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</si>
  <si>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</si>
  <si>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</si>
  <si>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</si>
  <si>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</si>
  <si>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</si>
  <si>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</si>
  <si>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</si>
  <si>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</si>
  <si>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</si>
  <si>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</si>
  <si>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</si>
  <si>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</si>
  <si>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</si>
  <si>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</si>
  <si>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</si>
  <si>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</si>
  <si>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</si>
  <si>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</si>
  <si>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</si>
  <si>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</si>
  <si>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</si>
  <si>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</si>
  <si>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</si>
  <si>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</si>
  <si>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</si>
  <si>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</si>
  <si>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</si>
  <si>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</si>
  <si>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</si>
  <si>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</si>
  <si>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</si>
  <si>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</si>
  <si>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</si>
  <si>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</si>
  <si>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</si>
  <si>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</si>
  <si>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</si>
  <si>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</si>
  <si>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</si>
  <si>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</si>
  <si>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</si>
  <si>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</si>
  <si>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</si>
  <si>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</si>
  <si>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</si>
  <si>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</si>
  <si>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</si>
  <si>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</si>
  <si>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</si>
  <si>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</si>
  <si>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</si>
  <si>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</si>
  <si>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</si>
  <si>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</si>
  <si>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</si>
  <si>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</si>
  <si>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</si>
  <si>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</si>
  <si>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</si>
  <si>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</si>
  <si>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</si>
  <si>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</si>
  <si>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</si>
  <si>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</si>
  <si>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</si>
  <si>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</si>
  <si>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</si>
  <si>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</si>
  <si>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</si>
  <si>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</si>
  <si>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</si>
  <si>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</si>
  <si>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</si>
  <si>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</si>
  <si>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</si>
  <si>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</si>
  <si>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</si>
  <si>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</si>
  <si>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</si>
  <si>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</si>
  <si>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</si>
  <si>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</si>
  <si>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</si>
  <si>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</si>
  <si>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</si>
  <si>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</si>
  <si>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</si>
  <si>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</si>
  <si>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</si>
  <si>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</si>
  <si>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</si>
  <si>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</si>
  <si>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</si>
  <si>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</si>
  <si>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</si>
  <si>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</si>
  <si>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</si>
  <si>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</si>
  <si>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</si>
  <si>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</si>
  <si>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</si>
  <si>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</si>
  <si>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</si>
  <si>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</si>
  <si>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</si>
  <si>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</si>
  <si>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</si>
  <si>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</si>
  <si>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</si>
  <si>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</si>
  <si>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</si>
  <si>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</si>
  <si>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</si>
  <si>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</si>
  <si>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</si>
  <si>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</si>
  <si>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</si>
  <si>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</si>
  <si>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</si>
  <si>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</si>
  <si>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</si>
  <si>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</si>
  <si>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</si>
  <si>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</si>
  <si>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</si>
  <si>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</si>
  <si>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</si>
  <si>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</si>
  <si>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</si>
  <si>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</si>
  <si>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</si>
  <si>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</si>
  <si>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</si>
  <si>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</si>
  <si>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</si>
  <si>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</si>
  <si>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</si>
  <si>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</si>
  <si>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</si>
  <si>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</si>
  <si>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</si>
  <si>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</si>
  <si>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</si>
  <si>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</si>
  <si>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</si>
  <si>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</si>
  <si>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</si>
  <si>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</si>
  <si>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</si>
  <si>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</si>
  <si>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</si>
  <si>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</si>
  <si>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</si>
  <si>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</si>
  <si>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</si>
  <si>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</si>
  <si>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</si>
  <si>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</si>
  <si>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</si>
  <si>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</si>
  <si>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</si>
  <si>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</si>
  <si>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</si>
  <si>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</si>
  <si>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</si>
  <si>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</si>
  <si>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</si>
  <si>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</si>
  <si>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</si>
  <si>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</si>
  <si>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</si>
  <si>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</si>
  <si>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</si>
  <si>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</si>
  <si>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</si>
  <si>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</si>
  <si>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</si>
  <si>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</si>
  <si>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</si>
  <si>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</si>
  <si>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</si>
  <si>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</si>
  <si>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</si>
  <si>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</si>
  <si>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</si>
  <si>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</si>
  <si>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</si>
  <si>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</si>
  <si>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</si>
  <si>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</si>
  <si>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</si>
  <si>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</si>
  <si>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</si>
  <si>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</si>
  <si>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</si>
  <si>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</si>
  <si>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</si>
  <si>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</si>
  <si>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</si>
  <si>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</si>
  <si>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</si>
  <si>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</si>
  <si>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</si>
  <si>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</si>
  <si>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</si>
  <si>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</si>
  <si>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</si>
  <si>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</si>
  <si>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</si>
  <si>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</si>
  <si>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</si>
  <si>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</si>
  <si>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</si>
  <si>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</si>
  <si>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</si>
  <si>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</si>
  <si>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</si>
  <si>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</si>
  <si>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</si>
  <si>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</si>
  <si>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</si>
  <si>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</si>
  <si>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</si>
  <si>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</si>
  <si>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</si>
  <si>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</si>
  <si>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</si>
  <si>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</si>
  <si>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</si>
  <si>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</si>
  <si>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</si>
  <si>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</si>
  <si>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</si>
  <si>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</si>
  <si>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</si>
  <si>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</si>
  <si>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</si>
  <si>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</si>
  <si>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</si>
  <si>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</si>
  <si>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</si>
  <si>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</si>
  <si>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</si>
  <si>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</si>
  <si>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</si>
  <si>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</si>
  <si>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</si>
  <si>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</si>
  <si>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</si>
  <si>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</si>
  <si>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</si>
  <si>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</si>
  <si>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</si>
  <si>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</si>
  <si>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</si>
  <si>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</si>
  <si>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</si>
  <si>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</si>
  <si>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</si>
  <si>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</si>
  <si>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</si>
  <si>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</si>
  <si>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</si>
  <si>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</si>
  <si>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</si>
  <si>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</si>
  <si>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</si>
  <si>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</si>
  <si>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</si>
  <si>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</si>
  <si>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</si>
  <si>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</si>
  <si>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</si>
  <si>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</si>
  <si>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</si>
  <si>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</si>
  <si>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</si>
  <si>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</si>
  <si>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</si>
  <si>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</si>
  <si>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</si>
  <si>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</si>
  <si>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</si>
  <si>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</si>
  <si>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</si>
  <si>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</si>
  <si>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</si>
  <si>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</si>
  <si>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</si>
  <si>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</si>
  <si>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</si>
  <si>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</si>
  <si>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</si>
  <si>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</si>
  <si>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</si>
  <si>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</si>
  <si>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</si>
  <si>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</si>
  <si>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</si>
  <si>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</si>
  <si>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</si>
  <si>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</si>
  <si>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</si>
  <si>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</si>
  <si>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</si>
  <si>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</si>
  <si>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</si>
  <si>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</si>
  <si>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</si>
  <si>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</si>
  <si>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</si>
  <si>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</si>
  <si>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</si>
  <si>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</si>
  <si>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</si>
  <si>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</si>
  <si>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</si>
  <si>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</si>
  <si>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</si>
  <si>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</si>
  <si>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</si>
  <si>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</si>
  <si>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</si>
  <si>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</si>
  <si>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</si>
  <si>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</si>
  <si>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</si>
  <si>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</si>
  <si>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</si>
  <si>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</si>
  <si>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</si>
  <si>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</si>
  <si>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</si>
  <si>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</si>
  <si>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</si>
  <si>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</si>
  <si>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</si>
  <si>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</si>
  <si>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</si>
  <si>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</si>
  <si>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</si>
  <si>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</si>
  <si>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</si>
  <si>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</si>
  <si>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</si>
  <si>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</si>
  <si>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</si>
  <si>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</si>
  <si>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</si>
  <si>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</si>
  <si>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</si>
  <si>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</si>
  <si>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</si>
  <si>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</si>
  <si>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</si>
  <si>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</si>
  <si>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</si>
  <si>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</si>
  <si>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</si>
  <si>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</si>
  <si>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</si>
  <si>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</si>
  <si>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</si>
  <si>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</si>
  <si>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</si>
  <si>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</si>
  <si>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</si>
  <si>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</si>
  <si>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</si>
  <si>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</si>
  <si>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</si>
  <si>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</si>
  <si>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</si>
  <si>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</si>
  <si>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</si>
  <si>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</si>
  <si>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</si>
  <si>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</si>
  <si>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</si>
  <si>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</si>
  <si>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</si>
  <si>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</si>
  <si>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</si>
  <si>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</si>
  <si>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</si>
  <si>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</si>
  <si>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</si>
  <si>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</si>
  <si>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</si>
  <si>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</si>
  <si>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</si>
  <si>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</si>
  <si>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</si>
  <si>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</si>
  <si>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</si>
  <si>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</si>
  <si>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</si>
  <si>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</si>
  <si>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</si>
  <si>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</si>
  <si>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</si>
  <si>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</si>
  <si>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</si>
  <si>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</si>
  <si>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</si>
  <si>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</si>
  <si>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</si>
  <si>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</si>
  <si>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</si>
  <si>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</si>
  <si>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</si>
  <si>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</si>
  <si>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</si>
  <si>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</si>
  <si>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</si>
  <si>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</si>
  <si>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</si>
  <si>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</si>
  <si>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</si>
  <si>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</si>
  <si>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</si>
  <si>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</si>
  <si>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</si>
  <si>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</si>
  <si>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</si>
  <si>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</si>
  <si>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</si>
  <si>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</si>
  <si>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</si>
  <si>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</si>
  <si>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</si>
  <si>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</si>
  <si>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</si>
  <si>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</si>
  <si>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</si>
  <si>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</si>
  <si>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</si>
  <si>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</si>
  <si>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</si>
  <si>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</si>
  <si>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</si>
  <si>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</si>
  <si>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</si>
  <si>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</si>
  <si>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</si>
  <si>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</si>
  <si>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</si>
  <si>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</si>
  <si>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</si>
  <si>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</si>
  <si>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</si>
  <si>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</si>
  <si>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</si>
  <si>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</si>
  <si>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</si>
  <si>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</si>
  <si>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</si>
  <si>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</si>
  <si>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</si>
  <si>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</si>
  <si>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</si>
  <si>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</si>
  <si>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</si>
  <si>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</si>
  <si>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</si>
  <si>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</si>
  <si>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</si>
  <si>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</si>
  <si>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</si>
  <si>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</si>
  <si>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</si>
  <si>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</si>
  <si>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</si>
  <si>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</si>
  <si>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</si>
  <si>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</si>
  <si>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</si>
  <si>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</si>
  <si>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</si>
  <si>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</si>
  <si>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</si>
  <si>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</si>
  <si>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</si>
  <si>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</si>
  <si>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</si>
  <si>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</si>
  <si>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</si>
  <si>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</si>
  <si>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</si>
  <si>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</si>
  <si>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</si>
  <si>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</si>
  <si>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</si>
  <si>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</si>
  <si>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</si>
  <si>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</si>
  <si>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</si>
  <si>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</si>
  <si>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</si>
  <si>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</si>
  <si>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</si>
  <si>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</si>
  <si>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</si>
  <si>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</si>
  <si>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</si>
  <si>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</si>
  <si>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</si>
  <si>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</si>
  <si>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</si>
  <si>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</si>
  <si>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</si>
  <si>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</si>
  <si>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</si>
  <si>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</si>
  <si>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</si>
  <si>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</si>
  <si>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</si>
  <si>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</si>
  <si>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</si>
  <si>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</si>
  <si>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</si>
  <si>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</si>
  <si>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</si>
  <si>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</si>
  <si>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</si>
  <si>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</si>
  <si>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</si>
  <si>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</si>
  <si>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</si>
  <si>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</si>
  <si>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</si>
  <si>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</si>
  <si>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</si>
  <si>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</si>
  <si>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</si>
  <si>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</si>
  <si>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</si>
  <si>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</si>
  <si>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</si>
  <si>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</si>
  <si>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</si>
  <si>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</si>
  <si>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</si>
  <si>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</si>
  <si>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</si>
  <si>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</si>
  <si>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</si>
  <si>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</si>
  <si>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</si>
  <si>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</si>
  <si>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</si>
  <si>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</si>
  <si>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</si>
  <si>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</si>
  <si>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</si>
  <si>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</si>
  <si>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</si>
  <si>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</si>
  <si>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</si>
  <si>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</si>
  <si>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</si>
  <si>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</si>
  <si>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</si>
  <si>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</si>
  <si>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</si>
  <si>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</si>
  <si>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</si>
  <si>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</si>
  <si>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</si>
  <si>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</si>
  <si>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</si>
  <si>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</si>
  <si>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</si>
  <si>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</si>
  <si>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</si>
  <si>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</si>
  <si>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</si>
  <si>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</si>
  <si>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</si>
  <si>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</si>
  <si>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</si>
  <si>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</si>
  <si>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</si>
  <si>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</si>
  <si>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</si>
  <si>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</si>
  <si>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</si>
  <si>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</si>
  <si>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</si>
  <si>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</si>
  <si>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</si>
  <si>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</si>
  <si>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</si>
  <si>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</si>
  <si>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</si>
  <si>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</si>
  <si>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</si>
  <si>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</si>
  <si>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</si>
  <si>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</si>
  <si>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</si>
  <si>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</si>
  <si>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</si>
  <si>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</si>
  <si>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</si>
  <si>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</si>
  <si>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</si>
  <si>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</si>
  <si>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</si>
  <si>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</si>
  <si>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</si>
  <si>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</si>
  <si>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</si>
  <si>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</si>
  <si>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</si>
  <si>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</si>
  <si>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</si>
  <si>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</si>
  <si>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</si>
  <si>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</si>
  <si>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</si>
  <si>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</si>
  <si>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</si>
  <si>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</si>
  <si>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</si>
  <si>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</si>
  <si>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</si>
  <si>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</si>
  <si>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</si>
  <si>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</si>
  <si>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</si>
  <si>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</si>
  <si>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</si>
  <si>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</si>
  <si>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</si>
  <si>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</si>
  <si>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</si>
  <si>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</si>
  <si>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</si>
  <si>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</si>
  <si>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</si>
  <si>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</si>
  <si>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</si>
  <si>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</si>
  <si>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</si>
  <si>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</si>
  <si>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</si>
  <si>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</si>
  <si>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</si>
  <si>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</si>
  <si>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</si>
  <si>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</si>
  <si>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</si>
  <si>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</si>
  <si>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</si>
  <si>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</si>
  <si>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</si>
  <si>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</si>
  <si>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</si>
  <si>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</si>
  <si>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</si>
  <si>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</si>
  <si>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</si>
  <si>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</si>
  <si>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</si>
  <si>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</si>
  <si>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</si>
  <si>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</si>
  <si>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</si>
  <si>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</si>
  <si>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</si>
  <si>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</si>
  <si>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</si>
  <si>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</si>
  <si>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</si>
  <si>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</si>
  <si>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</si>
  <si>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</si>
  <si>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</si>
  <si>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</si>
  <si>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</si>
  <si>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</si>
  <si>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</si>
  <si>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</si>
  <si>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</si>
  <si>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</si>
  <si>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</si>
  <si>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</si>
  <si>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</si>
  <si>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</si>
  <si>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</si>
  <si>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</si>
  <si>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</si>
  <si>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</si>
  <si>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</si>
  <si>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</si>
  <si>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</si>
  <si>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</si>
  <si>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</si>
  <si>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</si>
  <si>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</si>
  <si>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</si>
  <si>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</si>
  <si>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</si>
  <si>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</si>
  <si>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</si>
  <si>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</si>
  <si>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</si>
  <si>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</si>
  <si>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</si>
  <si>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</si>
  <si>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</si>
  <si>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</si>
  <si>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</si>
  <si>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</si>
  <si>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</si>
  <si>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</si>
  <si>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</si>
  <si>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</si>
  <si>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</si>
  <si>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</si>
  <si>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</si>
  <si>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</si>
  <si>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</si>
  <si>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</si>
  <si>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</si>
  <si>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</si>
  <si>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</si>
  <si>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</si>
  <si>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</si>
  <si>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</si>
  <si>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</si>
  <si>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</si>
  <si>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</si>
  <si>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</si>
  <si>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</si>
  <si>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</si>
  <si>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</si>
  <si>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</si>
  <si>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</si>
  <si>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</si>
  <si>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</si>
  <si>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</si>
  <si>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</si>
  <si>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</si>
  <si>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</si>
  <si>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</si>
  <si>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</si>
  <si>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</si>
  <si>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</si>
  <si>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</si>
  <si>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</si>
  <si>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</si>
  <si>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</si>
  <si>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</si>
  <si>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</si>
  <si>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</si>
  <si>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</si>
  <si>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</si>
  <si>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</si>
  <si>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</si>
  <si>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</si>
  <si>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</si>
  <si>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</si>
  <si>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</si>
  <si>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</si>
  <si>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</si>
  <si>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</si>
  <si>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</si>
  <si>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</si>
  <si>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</si>
  <si>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</si>
  <si>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</si>
  <si>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</si>
  <si>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</si>
  <si>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</si>
  <si>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</si>
  <si>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</si>
  <si>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</si>
  <si>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</si>
  <si>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</si>
  <si>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</si>
  <si>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</si>
  <si>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</si>
  <si>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</si>
  <si>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</si>
  <si>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</si>
  <si>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</si>
  <si>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</si>
  <si>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</si>
  <si>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</si>
  <si>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</si>
  <si>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</si>
  <si>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</si>
  <si>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</si>
  <si>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</si>
  <si>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</si>
  <si>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</si>
  <si>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</si>
  <si>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</si>
  <si>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</si>
  <si>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</si>
  <si>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</si>
  <si>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</si>
  <si>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</si>
  <si>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</si>
  <si>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</si>
  <si>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</si>
  <si>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</si>
  <si>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</si>
  <si>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</si>
  <si>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</si>
  <si>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</si>
  <si>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</si>
  <si>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</si>
  <si>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</si>
  <si>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</si>
  <si>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</si>
  <si>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</si>
  <si>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</si>
  <si>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</si>
  <si>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</si>
  <si>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</si>
  <si>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</si>
  <si>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</si>
  <si>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</si>
  <si>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</si>
  <si>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</si>
  <si>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</si>
  <si>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</si>
  <si>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</si>
  <si>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</si>
  <si>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</si>
  <si>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</si>
  <si>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</si>
  <si>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</si>
  <si>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</si>
  <si>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</si>
  <si>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</si>
  <si>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</si>
  <si>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</si>
  <si>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</si>
  <si>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</si>
  <si>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</si>
  <si>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</si>
  <si>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</si>
  <si>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</si>
  <si>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</si>
  <si>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</si>
  <si>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</si>
  <si>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</si>
  <si>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</si>
  <si>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</si>
  <si>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</si>
  <si>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</si>
  <si>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</si>
  <si>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</si>
  <si>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</si>
  <si>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</si>
  <si>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</si>
  <si>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</si>
  <si>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</si>
  <si>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</si>
  <si>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</si>
  <si>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</si>
  <si>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</si>
  <si>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</si>
  <si>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</si>
  <si>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</si>
  <si>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</si>
  <si>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</si>
  <si>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</si>
  <si>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</si>
  <si>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</si>
  <si>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</si>
  <si>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</si>
  <si>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</si>
  <si>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</si>
  <si>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</si>
  <si>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</si>
  <si>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</si>
  <si>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</si>
  <si>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</si>
  <si>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</si>
  <si>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</si>
  <si>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</si>
  <si>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</si>
  <si>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</si>
  <si>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</si>
  <si>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</si>
  <si>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</si>
  <si>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</si>
  <si>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</si>
  <si>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</si>
  <si>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</si>
  <si>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</si>
  <si>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</si>
  <si>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</si>
  <si>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</si>
  <si>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</si>
  <si>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</si>
  <si>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</si>
  <si>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</si>
  <si>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</si>
  <si>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</si>
  <si>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</si>
  <si>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</si>
  <si>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</si>
  <si>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</si>
  <si>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</si>
  <si>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</si>
  <si>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</si>
  <si>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</si>
  <si>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</si>
  <si>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</si>
  <si>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</si>
  <si>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</si>
  <si>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</si>
  <si>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</si>
  <si>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</si>
  <si>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</si>
  <si>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</si>
  <si>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</si>
  <si>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</si>
  <si>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</si>
  <si>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</si>
  <si>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</si>
  <si>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</si>
  <si>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</si>
  <si>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</si>
  <si>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</si>
  <si>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</si>
  <si>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</si>
  <si>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</si>
  <si>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</si>
  <si>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</si>
  <si>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</si>
  <si>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</si>
  <si>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</si>
  <si>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</si>
  <si>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</si>
  <si>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</si>
  <si>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</si>
  <si>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</si>
  <si>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</si>
  <si>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</si>
  <si>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</si>
  <si>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</si>
  <si>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</si>
  <si>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</si>
  <si>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</si>
  <si>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</si>
  <si>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</si>
  <si>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</si>
  <si>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</si>
  <si>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</si>
  <si>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</si>
  <si>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</si>
  <si>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</si>
  <si>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</si>
  <si>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</si>
  <si>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</si>
  <si>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</si>
  <si>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</si>
  <si>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</si>
  <si>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</si>
  <si>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</si>
  <si>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</si>
  <si>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</si>
  <si>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</si>
  <si>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</si>
  <si>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</si>
  <si>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</si>
  <si>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</si>
  <si>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</si>
  <si>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</si>
  <si>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</si>
  <si>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</si>
  <si>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</si>
  <si>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</si>
  <si>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</si>
  <si>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</si>
  <si>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</si>
  <si>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</si>
  <si>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</si>
  <si>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</si>
  <si>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</si>
  <si>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</si>
  <si>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</si>
  <si>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</si>
  <si>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</si>
  <si>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</si>
  <si>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</si>
  <si>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</si>
  <si>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</si>
  <si>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</si>
  <si>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</si>
  <si>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</si>
  <si>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</si>
  <si>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</si>
  <si>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</si>
  <si>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</si>
  <si>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</si>
  <si>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</si>
  <si>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</si>
  <si>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</si>
  <si>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</si>
  <si>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</si>
  <si>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</si>
  <si>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</si>
  <si>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</si>
  <si>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</si>
  <si>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</si>
  <si>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</si>
  <si>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</si>
  <si>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</si>
  <si>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</si>
  <si>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</si>
  <si>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</si>
  <si>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</si>
  <si>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</si>
  <si>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</si>
  <si>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</si>
  <si>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</si>
  <si>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</si>
  <si>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</si>
  <si>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</si>
  <si>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</si>
  <si>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</si>
  <si>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</si>
  <si>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</si>
  <si>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</si>
  <si>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</si>
  <si>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</si>
  <si>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</si>
  <si>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</si>
  <si>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</si>
  <si>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</si>
  <si>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</si>
  <si>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</si>
  <si>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</si>
  <si>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</si>
  <si>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</si>
  <si>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</si>
  <si>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</si>
  <si>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</si>
  <si>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</si>
  <si>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</si>
  <si>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</si>
  <si>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</si>
  <si>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</si>
  <si>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</si>
  <si>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</si>
  <si>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</si>
  <si>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</si>
  <si>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</si>
  <si>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</si>
  <si>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</si>
  <si>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</si>
  <si>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</si>
  <si>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</si>
  <si>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</si>
  <si>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</si>
  <si>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</si>
  <si>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</si>
  <si>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</si>
  <si>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</si>
  <si>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</si>
  <si>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</si>
  <si>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</si>
  <si>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</si>
  <si>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</si>
  <si>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</si>
  <si>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</si>
  <si>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</si>
  <si>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</si>
  <si>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</si>
  <si>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</si>
  <si>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</si>
  <si>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</si>
  <si>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</si>
  <si>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</si>
  <si>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</si>
  <si>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</si>
  <si>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</si>
  <si>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</si>
  <si>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</si>
  <si>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</si>
  <si>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</si>
  <si>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</si>
  <si>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</si>
  <si>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</si>
  <si>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</si>
  <si>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</si>
  <si>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</si>
  <si>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</si>
  <si>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</si>
  <si>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</si>
  <si>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</si>
  <si>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</si>
  <si>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</si>
  <si>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</si>
  <si>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</si>
  <si>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</si>
  <si>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</si>
  <si>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</si>
  <si>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</si>
  <si>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</si>
  <si>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</si>
  <si>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</si>
  <si>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</si>
  <si>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</si>
  <si>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</si>
  <si>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</si>
  <si>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</si>
  <si>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</si>
  <si>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</si>
  <si>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</si>
  <si>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</si>
  <si>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</si>
  <si>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</si>
  <si>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</si>
  <si>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</si>
  <si>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</si>
  <si>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</si>
  <si>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</si>
  <si>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</si>
  <si>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</si>
  <si>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</si>
  <si>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</si>
  <si>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</si>
  <si>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</si>
  <si>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</si>
  <si>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</si>
  <si>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</si>
  <si>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</si>
  <si>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</si>
  <si>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</si>
  <si>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</si>
  <si>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</si>
  <si>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</si>
  <si>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</si>
  <si>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</si>
  <si>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</si>
  <si>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</si>
  <si>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</si>
  <si>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</si>
  <si>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</si>
  <si>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</si>
  <si>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</si>
  <si>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</si>
  <si>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</si>
  <si>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</si>
  <si>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</si>
  <si>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</si>
  <si>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</si>
  <si>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</si>
  <si>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</si>
  <si>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</si>
  <si>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</si>
  <si>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</si>
  <si>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</si>
  <si>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</si>
  <si>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</si>
  <si>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</si>
  <si>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</si>
  <si>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</si>
  <si>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</si>
  <si>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</si>
  <si>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</si>
  <si>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</si>
  <si>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</si>
  <si>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</si>
  <si>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</si>
  <si>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</si>
  <si>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</si>
  <si>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</si>
  <si>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</si>
  <si>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</si>
  <si>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</si>
  <si>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</si>
  <si>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</si>
  <si>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</si>
  <si>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</si>
  <si>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</si>
  <si>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</si>
  <si>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</si>
  <si>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</si>
  <si>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</si>
  <si>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</si>
  <si>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</si>
  <si>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</si>
  <si>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</si>
  <si>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</si>
  <si>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</si>
  <si>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</si>
  <si>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</si>
  <si>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</si>
  <si>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</si>
  <si>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</si>
  <si>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</si>
  <si>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</si>
  <si>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</si>
  <si>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</si>
  <si>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</si>
  <si>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</si>
  <si>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</si>
  <si>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</si>
  <si>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</si>
  <si>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</si>
  <si>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</si>
  <si>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</si>
  <si>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</si>
  <si>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</si>
  <si>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</si>
  <si>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</si>
  <si>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</si>
  <si>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</si>
  <si>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</si>
  <si>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</si>
  <si>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</si>
  <si>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</si>
  <si>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</si>
  <si>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</si>
  <si>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</si>
  <si>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</si>
  <si>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</si>
  <si>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</si>
  <si>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</si>
  <si>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</si>
  <si>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</si>
  <si>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</si>
  <si>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</si>
  <si>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</si>
  <si>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</si>
  <si>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</si>
  <si>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</si>
  <si>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</si>
  <si>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</si>
  <si>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</si>
  <si>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</si>
  <si>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</si>
  <si>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</si>
  <si>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</si>
  <si>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</si>
  <si>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</si>
  <si>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</si>
  <si>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</si>
  <si>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</si>
  <si>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</si>
  <si>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</si>
  <si>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</si>
  <si>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</si>
  <si>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</si>
  <si>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</si>
  <si>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</si>
  <si>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</si>
  <si>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</si>
  <si>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</si>
  <si>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</si>
  <si>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</si>
  <si>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</si>
  <si>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</si>
  <si>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</si>
  <si>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</si>
  <si>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</si>
  <si>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</si>
  <si>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</si>
  <si>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</si>
  <si>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</si>
  <si>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</si>
  <si>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</si>
  <si>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</si>
  <si>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</si>
  <si>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</si>
  <si>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</si>
  <si>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</si>
  <si>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</si>
  <si>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</si>
  <si>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</si>
  <si>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</si>
  <si>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</si>
  <si>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</si>
  <si>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</si>
  <si>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</si>
  <si>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</si>
  <si>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</si>
  <si>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</si>
  <si>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</si>
  <si>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</si>
  <si>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</si>
  <si>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</si>
  <si>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</si>
  <si>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</si>
  <si>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</si>
  <si>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</si>
  <si>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</si>
  <si>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</si>
  <si>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</si>
  <si>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</si>
  <si>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</si>
  <si>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</si>
  <si>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</si>
  <si>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</si>
  <si>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</si>
  <si>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</si>
  <si>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</si>
  <si>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</si>
  <si>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</si>
  <si>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</si>
  <si>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</si>
  <si>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</si>
  <si>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</si>
  <si>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</si>
  <si>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</si>
  <si>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</si>
  <si>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</si>
  <si>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</si>
  <si>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</si>
  <si>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</si>
  <si>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</si>
  <si>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</si>
  <si>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</si>
  <si>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</si>
  <si>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</si>
  <si>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</si>
  <si>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</si>
  <si>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</si>
  <si>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</si>
  <si>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</si>
  <si>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</si>
  <si>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</si>
  <si>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</si>
  <si>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</si>
  <si>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</si>
  <si>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</si>
  <si>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</si>
  <si>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</si>
  <si>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</si>
  <si>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</si>
  <si>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</si>
  <si>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</si>
  <si>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</si>
  <si>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</si>
  <si>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</si>
  <si>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</si>
  <si>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</si>
  <si>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</si>
  <si>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</si>
  <si>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</si>
  <si>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</si>
  <si>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</si>
  <si>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</si>
  <si>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</si>
  <si>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</si>
  <si>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</si>
  <si>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</si>
  <si>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</si>
  <si>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</si>
  <si>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</si>
  <si>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</si>
  <si>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</si>
  <si>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</si>
  <si>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</si>
  <si>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</si>
  <si>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</si>
  <si>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</si>
  <si>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</si>
  <si>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</si>
  <si>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</si>
  <si>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</si>
  <si>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</si>
  <si>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</si>
  <si>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</si>
  <si>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</si>
  <si>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</si>
  <si>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</si>
  <si>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</si>
  <si>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</si>
  <si>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</si>
  <si>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</si>
  <si>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</si>
  <si>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</si>
  <si>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</si>
  <si>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</si>
  <si>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</si>
  <si>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</si>
  <si>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</si>
  <si>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</si>
  <si>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</si>
  <si>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</si>
  <si>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</si>
  <si>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</si>
  <si>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</si>
  <si>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</si>
  <si>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</si>
  <si>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</si>
  <si>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</si>
  <si>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</si>
  <si>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</si>
  <si>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</si>
  <si>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</si>
  <si>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</si>
  <si>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</si>
  <si>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</si>
  <si>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</si>
  <si>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</si>
  <si>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</si>
  <si>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</si>
  <si>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</si>
  <si>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</si>
  <si>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</si>
  <si>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</si>
  <si>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</si>
  <si>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</si>
  <si>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</si>
  <si>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</si>
  <si>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</si>
  <si>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</si>
  <si>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</si>
  <si>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</si>
  <si>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</si>
  <si>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</si>
  <si>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</si>
  <si>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</si>
  <si>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</si>
  <si>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</si>
  <si>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</si>
  <si>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</si>
  <si>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</si>
  <si>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</si>
  <si>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</si>
  <si>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</si>
  <si>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</si>
  <si>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</si>
  <si>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</si>
  <si>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</si>
  <si>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</si>
  <si>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</si>
  <si>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</si>
  <si>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</si>
  <si>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</si>
  <si>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</si>
  <si>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</si>
  <si>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</si>
  <si>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</si>
  <si>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</si>
  <si>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</si>
  <si>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</si>
  <si>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</si>
  <si>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</si>
  <si>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</si>
  <si>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</si>
  <si>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</si>
  <si>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</si>
  <si>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</si>
  <si>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</si>
  <si>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</si>
  <si>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</si>
  <si>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</si>
  <si>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</si>
  <si>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</si>
  <si>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</si>
  <si>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</si>
  <si>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</si>
  <si>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</si>
  <si>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</si>
  <si>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</si>
  <si>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</si>
  <si>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</si>
  <si>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</si>
  <si>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</si>
  <si>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</si>
  <si>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</si>
  <si>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</si>
  <si>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</si>
  <si>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</si>
  <si>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</si>
  <si>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</si>
  <si>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</si>
  <si>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</si>
  <si>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</si>
  <si>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</si>
  <si>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</si>
  <si>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</si>
  <si>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</si>
  <si>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</si>
  <si>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</si>
  <si>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</si>
  <si>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</si>
  <si>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</si>
  <si>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</si>
  <si>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</si>
  <si>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</si>
  <si>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</si>
  <si>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</si>
  <si>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</si>
  <si>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</si>
  <si>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</si>
  <si>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</si>
  <si>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</si>
  <si>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</si>
  <si>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</si>
  <si>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</si>
  <si>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</si>
  <si>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</si>
  <si>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</si>
  <si>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</si>
  <si>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</si>
  <si>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</si>
  <si>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</si>
  <si>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</si>
  <si>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</si>
  <si>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</si>
  <si>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</si>
  <si>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</si>
  <si>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</si>
  <si>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</si>
  <si>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</si>
  <si>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</si>
  <si>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</si>
  <si>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</si>
  <si>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</si>
  <si>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</si>
  <si>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</si>
  <si>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</si>
  <si>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</si>
  <si>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</si>
  <si>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</si>
  <si>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</si>
  <si>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</si>
  <si>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</si>
  <si>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</si>
  <si>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</si>
  <si>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</si>
  <si>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</si>
  <si>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</si>
  <si>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</si>
  <si>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</si>
  <si>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</si>
  <si>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</si>
  <si>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</si>
  <si>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</si>
  <si>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</si>
  <si>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</si>
  <si>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</si>
  <si>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</si>
  <si>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</si>
  <si>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</si>
  <si>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</si>
  <si>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</si>
  <si>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</si>
  <si>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</si>
  <si>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</si>
  <si>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</si>
  <si>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</si>
  <si>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</si>
  <si>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</si>
  <si>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</si>
  <si>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</si>
  <si>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</si>
  <si>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</si>
  <si>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</si>
  <si>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</si>
  <si>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</si>
  <si>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</si>
  <si>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</si>
  <si>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</si>
  <si>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</si>
  <si>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</si>
  <si>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</si>
  <si>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</si>
  <si>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</si>
  <si>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</si>
  <si>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</si>
  <si>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</si>
  <si>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</si>
  <si>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</si>
  <si>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</si>
  <si>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</si>
  <si>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</si>
  <si>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</si>
  <si>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</si>
  <si>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</si>
  <si>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</si>
  <si>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</si>
  <si>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</si>
  <si>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</si>
  <si>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</si>
  <si>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</si>
  <si>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</si>
  <si>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</si>
  <si>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</si>
  <si>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</si>
  <si>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</si>
  <si>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</si>
  <si>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</si>
  <si>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</si>
  <si>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</si>
  <si>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</si>
  <si>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</si>
  <si>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</si>
  <si>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</si>
  <si>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</si>
  <si>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</si>
  <si>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</si>
  <si>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</si>
  <si>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</si>
  <si>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</si>
  <si>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</si>
  <si>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</si>
  <si>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</si>
  <si>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</si>
  <si>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</si>
  <si>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</si>
  <si>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</si>
  <si>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</si>
  <si>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</si>
  <si>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</si>
  <si>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</si>
  <si>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</si>
  <si>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</si>
  <si>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</si>
  <si>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</si>
  <si>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</si>
  <si>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</si>
  <si>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</si>
  <si>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</si>
  <si>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</si>
  <si>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</si>
  <si>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</si>
  <si>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</si>
  <si>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</si>
  <si>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</si>
  <si>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</si>
  <si>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</si>
  <si>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</si>
  <si>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</si>
  <si>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</si>
  <si>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</si>
  <si>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</si>
  <si>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</si>
  <si>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</si>
  <si>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</si>
  <si>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</si>
  <si>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</si>
  <si>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</si>
  <si>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</si>
  <si>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</si>
  <si>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</si>
  <si>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</si>
  <si>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</si>
  <si>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</si>
  <si>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</si>
  <si>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</si>
  <si>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</si>
  <si>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</si>
  <si>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</si>
  <si>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</si>
  <si>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</si>
  <si>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</si>
  <si>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</si>
  <si>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</si>
  <si>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</si>
  <si>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</si>
  <si>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</si>
  <si>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</si>
  <si>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</si>
  <si>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</si>
  <si>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</si>
  <si>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</si>
  <si>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</si>
  <si>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</si>
  <si>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</si>
  <si>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</si>
  <si>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</si>
  <si>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</si>
  <si>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</si>
  <si>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</si>
  <si>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</si>
  <si>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</si>
  <si>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</si>
  <si>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</si>
  <si>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</si>
  <si>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</si>
  <si>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</si>
  <si>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</si>
  <si>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</si>
  <si>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</si>
  <si>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</si>
  <si>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</si>
  <si>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</si>
  <si>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</si>
  <si>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</si>
  <si>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</si>
  <si>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</si>
  <si>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</si>
  <si>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</si>
  <si>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</si>
  <si>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</si>
  <si>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</si>
  <si>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</si>
  <si>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</si>
  <si>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</si>
  <si>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</si>
  <si>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</si>
  <si>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</si>
  <si>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</si>
  <si>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</si>
  <si>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</si>
  <si>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</si>
  <si>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</si>
  <si>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</si>
  <si>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</si>
  <si>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</si>
  <si>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</si>
  <si>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</si>
  <si>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</si>
  <si>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</si>
  <si>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</si>
  <si>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</si>
  <si>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</si>
  <si>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</si>
  <si>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</si>
  <si>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</si>
  <si>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</si>
  <si>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</si>
  <si>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</si>
  <si>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</si>
  <si>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</si>
  <si>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</si>
  <si>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</si>
  <si>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</si>
  <si>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</si>
  <si>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</si>
  <si>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</si>
  <si>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</si>
  <si>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</si>
  <si>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</si>
  <si>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</si>
  <si>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</si>
  <si>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</si>
  <si>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</si>
  <si>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</si>
  <si>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</si>
  <si>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</si>
  <si>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</si>
  <si>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</si>
  <si>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</si>
  <si>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</si>
  <si>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</si>
  <si>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</si>
  <si>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</si>
  <si>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</si>
  <si>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</si>
  <si>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</si>
  <si>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</si>
  <si>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</si>
  <si>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</si>
  <si>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</si>
  <si>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</si>
  <si>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</si>
  <si>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</si>
  <si>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</si>
  <si>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</si>
  <si>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</si>
  <si>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</si>
  <si>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</si>
  <si>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</si>
  <si>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</si>
  <si>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</si>
  <si>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</si>
  <si>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</si>
  <si>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</si>
  <si>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</si>
  <si>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</si>
  <si>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</si>
  <si>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</si>
  <si>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</si>
  <si>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</si>
  <si>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</si>
  <si>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</si>
  <si>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</si>
  <si>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</si>
  <si>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</si>
  <si>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</si>
  <si>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</si>
  <si>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</si>
  <si>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</si>
  <si>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</si>
  <si>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</si>
  <si>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</si>
  <si>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</si>
  <si>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</si>
  <si>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</si>
  <si>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</si>
  <si>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</si>
  <si>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</si>
  <si>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</si>
  <si>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</si>
  <si>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</si>
  <si>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</si>
  <si>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</si>
  <si>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</si>
  <si>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</si>
  <si>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</si>
  <si>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</si>
  <si>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</si>
  <si>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</si>
  <si>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</si>
  <si>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</si>
  <si>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</si>
  <si>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</si>
  <si>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</si>
  <si>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</si>
  <si>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</si>
  <si>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</si>
  <si>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</si>
  <si>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</si>
  <si>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</si>
  <si>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</si>
  <si>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</si>
  <si>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</si>
  <si>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</si>
  <si>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</si>
  <si>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</si>
  <si>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</si>
  <si>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</si>
  <si>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</si>
  <si>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</si>
  <si>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</si>
  <si>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</si>
  <si>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</si>
  <si>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</si>
  <si>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</si>
  <si>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</si>
  <si>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</si>
  <si>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</si>
  <si>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</si>
  <si>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</si>
  <si>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</si>
  <si>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</si>
  <si>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</si>
  <si>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</si>
  <si>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</si>
  <si>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</si>
  <si>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</si>
  <si>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</si>
  <si>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</si>
  <si>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</si>
  <si>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</si>
  <si>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</si>
  <si>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</si>
  <si>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</si>
  <si>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</si>
  <si>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</si>
  <si>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</si>
  <si>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</si>
  <si>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</si>
  <si>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</si>
  <si>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</si>
  <si>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</si>
  <si>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</si>
  <si>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</si>
  <si>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</si>
  <si>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</si>
  <si>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</si>
  <si>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</si>
  <si>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</si>
  <si>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</si>
  <si>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</si>
  <si>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</si>
  <si>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</si>
  <si>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</si>
  <si>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</si>
  <si>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</si>
  <si>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</si>
  <si>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</si>
  <si>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</si>
  <si>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</si>
  <si>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</si>
  <si>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</si>
  <si>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</si>
  <si>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</si>
  <si>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</si>
  <si>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</si>
  <si>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</si>
  <si>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</si>
  <si>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</si>
  <si>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</si>
  <si>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</si>
  <si>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</si>
  <si>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</si>
  <si>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</si>
  <si>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</si>
  <si>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</si>
  <si>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</si>
  <si>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</si>
  <si>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</si>
  <si>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</si>
  <si>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</si>
  <si>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</si>
  <si>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</si>
  <si>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</si>
  <si>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</si>
  <si>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</si>
  <si>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</si>
  <si>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</si>
  <si>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</si>
  <si>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</si>
  <si>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</si>
  <si>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</si>
  <si>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</si>
  <si>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</si>
  <si>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</si>
  <si>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</si>
  <si>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</si>
  <si>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</si>
  <si>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</si>
  <si>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</si>
  <si>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</si>
  <si>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</si>
  <si>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</si>
  <si>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</si>
  <si>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</si>
  <si>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</si>
  <si>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</si>
  <si>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</si>
  <si>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</si>
  <si>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</si>
  <si>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</si>
  <si>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</si>
  <si>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</si>
  <si>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</si>
  <si>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</si>
  <si>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</si>
  <si>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</si>
  <si>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</si>
  <si>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</si>
  <si>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</si>
  <si>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</si>
  <si>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</si>
  <si>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</si>
  <si>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</si>
  <si>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</si>
  <si>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</si>
  <si>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</si>
  <si>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</si>
  <si>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</si>
  <si>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</si>
  <si>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</si>
  <si>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</si>
  <si>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</si>
  <si>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</si>
  <si>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</si>
  <si>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</si>
  <si>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</si>
  <si>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</si>
  <si>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</si>
  <si>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</si>
  <si>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</si>
  <si>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</si>
  <si>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</si>
  <si>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</si>
  <si>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</si>
  <si>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</si>
  <si>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</si>
  <si>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</si>
  <si>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</si>
  <si>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</si>
  <si>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</si>
  <si>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</si>
  <si>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</si>
  <si>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</si>
  <si>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</si>
  <si>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</si>
  <si>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</si>
  <si>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</si>
  <si>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</si>
  <si>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</si>
  <si>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</si>
  <si>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</si>
  <si>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</si>
  <si>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</si>
  <si>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</si>
  <si>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</si>
  <si>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</si>
  <si>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</si>
  <si>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</si>
  <si>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</si>
  <si>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</si>
  <si>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</si>
  <si>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</si>
  <si>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</si>
  <si>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</si>
  <si>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</si>
  <si>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</si>
  <si>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</si>
  <si>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</si>
  <si>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</si>
  <si>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</si>
  <si>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</si>
  <si>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</si>
  <si>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</si>
  <si>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</si>
  <si>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</si>
  <si>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</si>
  <si>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</si>
  <si>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</si>
  <si>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</si>
  <si>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</si>
  <si>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</si>
  <si>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</si>
  <si>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</si>
  <si>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</si>
  <si>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</si>
  <si>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</si>
  <si>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</si>
  <si>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</si>
  <si>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</si>
  <si>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</si>
  <si>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</si>
  <si>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</si>
  <si>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</si>
  <si>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</si>
  <si>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</si>
  <si>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</si>
  <si>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</si>
  <si>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</si>
  <si>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</si>
  <si>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</si>
  <si>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</si>
  <si>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</si>
  <si>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</si>
  <si>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</si>
  <si>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</si>
  <si>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</si>
  <si>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</si>
  <si>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</si>
  <si>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</si>
  <si>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</si>
  <si>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</si>
  <si>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</si>
  <si>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</si>
  <si>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</si>
  <si>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</si>
  <si>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</si>
  <si>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</si>
  <si>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</si>
  <si>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</si>
  <si>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</si>
  <si>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</si>
  <si>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</si>
  <si>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</si>
  <si>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</si>
  <si>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</si>
  <si>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</si>
  <si>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</si>
  <si>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</si>
  <si>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</si>
  <si>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</si>
  <si>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</si>
  <si>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</si>
  <si>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</si>
  <si>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</si>
  <si>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</si>
  <si>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</si>
  <si>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</si>
  <si>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</si>
  <si>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</si>
  <si>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</si>
  <si>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</si>
  <si>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</si>
  <si>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</si>
  <si>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</si>
  <si>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</si>
  <si>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</si>
  <si>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</si>
  <si>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</si>
  <si>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</si>
  <si>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</si>
  <si>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</si>
  <si>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</si>
  <si>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</si>
  <si>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</si>
  <si>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</si>
  <si>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</si>
  <si>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</si>
  <si>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</si>
  <si>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</si>
  <si>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</si>
  <si>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</si>
  <si>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</si>
  <si>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</si>
  <si>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</si>
  <si>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</si>
  <si>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</si>
  <si>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</si>
  <si>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</si>
  <si>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</si>
  <si>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</si>
  <si>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</si>
  <si>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</si>
  <si>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</si>
  <si>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</si>
  <si>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</si>
  <si>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</si>
  <si>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</si>
  <si>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</si>
  <si>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</si>
  <si>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</si>
  <si>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</si>
  <si>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</si>
  <si>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</si>
  <si>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</si>
  <si>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</si>
  <si>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</si>
  <si>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</si>
  <si>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</si>
  <si>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</si>
  <si>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</si>
  <si>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</si>
  <si>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</si>
  <si>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</si>
  <si>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</si>
  <si>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</si>
  <si>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</si>
  <si>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</si>
  <si>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</si>
  <si>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</si>
  <si>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</si>
  <si>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</si>
  <si>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</si>
  <si>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</si>
  <si>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</si>
  <si>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</si>
  <si>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</si>
  <si>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</si>
  <si>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</si>
  <si>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</si>
  <si>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</si>
  <si>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</si>
  <si>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</si>
  <si>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</si>
  <si>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</si>
  <si>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</si>
  <si>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</si>
  <si>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</si>
  <si>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</si>
  <si>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</si>
  <si>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</si>
  <si>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</si>
  <si>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</si>
  <si>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</si>
  <si>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</si>
  <si>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</si>
  <si>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</si>
  <si>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</si>
  <si>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</si>
  <si>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</si>
  <si>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</si>
  <si>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</si>
  <si>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</si>
  <si>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</si>
  <si>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</si>
  <si>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</si>
  <si>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</si>
  <si>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</si>
  <si>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</si>
  <si>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</si>
  <si>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</si>
  <si>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</si>
  <si>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</si>
  <si>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</si>
  <si>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</si>
  <si>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</si>
  <si>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</si>
  <si>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</si>
  <si>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</si>
  <si>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</si>
  <si>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</si>
  <si>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</si>
  <si>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</si>
  <si>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</si>
  <si>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</si>
  <si>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</si>
  <si>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</si>
  <si>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</si>
  <si>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</si>
  <si>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</si>
  <si>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</si>
  <si>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</si>
  <si>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</si>
  <si>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</si>
  <si>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</si>
  <si>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</si>
  <si>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</si>
  <si>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</si>
  <si>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</si>
  <si>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</si>
  <si>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</si>
  <si>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</si>
  <si>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</si>
  <si>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</si>
  <si>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</si>
  <si>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</si>
  <si>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</si>
  <si>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</si>
  <si>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</si>
  <si>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</si>
  <si>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</si>
  <si>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</si>
  <si>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</si>
  <si>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</si>
  <si>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</si>
  <si>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</si>
  <si>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</si>
  <si>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</si>
  <si>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</si>
  <si>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</si>
  <si>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</si>
  <si>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</si>
  <si>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</si>
  <si>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</si>
  <si>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</si>
  <si>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</si>
  <si>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</si>
  <si>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</si>
  <si>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</si>
  <si>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</si>
  <si>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</si>
  <si>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</si>
  <si>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</si>
  <si>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</si>
  <si>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</si>
  <si>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</si>
  <si>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</si>
  <si>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</si>
  <si>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</si>
  <si>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</si>
  <si>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</si>
  <si>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</si>
  <si>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</si>
  <si>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</si>
  <si>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</si>
  <si>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</si>
  <si>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</si>
  <si>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</si>
  <si>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</si>
  <si>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</si>
  <si>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</si>
  <si>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</si>
  <si>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</si>
  <si>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</si>
  <si>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</si>
  <si>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</si>
  <si>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</si>
  <si>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</si>
  <si>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</si>
  <si>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</si>
  <si>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</si>
  <si>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</si>
  <si>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</si>
  <si>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</si>
  <si>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</si>
  <si>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</si>
  <si>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</si>
  <si>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</si>
  <si>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</si>
  <si>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</si>
  <si>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</si>
  <si>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</si>
  <si>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</si>
  <si>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</si>
  <si>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</si>
  <si>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</si>
  <si>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</si>
  <si>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</si>
  <si>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</si>
  <si>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</si>
  <si>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</si>
  <si>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</si>
  <si>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</si>
  <si>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</si>
  <si>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</si>
  <si>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</si>
  <si>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</si>
  <si>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</si>
  <si>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</si>
  <si>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</si>
  <si>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</si>
  <si>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</si>
  <si>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</si>
  <si>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</si>
  <si>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</si>
  <si>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</si>
  <si>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</si>
  <si>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</si>
  <si>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</si>
  <si>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</si>
  <si>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</si>
  <si>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</si>
  <si>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</si>
  <si>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</si>
  <si>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</si>
  <si>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</si>
  <si>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</si>
  <si>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</si>
  <si>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</si>
  <si>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</si>
  <si>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</si>
  <si>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</si>
  <si>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</si>
  <si>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</si>
  <si>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</si>
  <si>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</si>
  <si>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</si>
  <si>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</si>
  <si>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</si>
  <si>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</si>
  <si>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</si>
  <si>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</si>
  <si>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</si>
  <si>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</si>
  <si>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</si>
  <si>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</si>
  <si>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</si>
  <si>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</si>
  <si>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</si>
  <si>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</si>
  <si>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</si>
  <si>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</si>
  <si>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</si>
  <si>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</si>
  <si>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</si>
  <si>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</si>
  <si>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</si>
  <si>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</si>
  <si>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</si>
  <si>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</si>
  <si>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</si>
  <si>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</si>
  <si>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</si>
  <si>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</si>
  <si>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</si>
  <si>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</si>
  <si>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</si>
  <si>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</si>
  <si>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</si>
  <si>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</si>
  <si>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</si>
  <si>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</si>
  <si>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</si>
  <si>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</si>
  <si>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</si>
  <si>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</si>
  <si>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</si>
  <si>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</si>
  <si>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</si>
  <si>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</si>
  <si>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</si>
  <si>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</si>
  <si>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</si>
  <si>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</si>
  <si>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</si>
  <si>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</si>
  <si>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</si>
  <si>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</si>
  <si>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</si>
  <si>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</si>
  <si>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</si>
  <si>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</si>
  <si>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</si>
  <si>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</si>
  <si>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</si>
  <si>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</si>
  <si>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</si>
  <si>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</si>
  <si>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</si>
  <si>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</si>
  <si>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</si>
  <si>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</si>
  <si>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</si>
  <si>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</si>
  <si>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</si>
  <si>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</si>
  <si>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</si>
  <si>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</si>
  <si>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</si>
  <si>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</si>
  <si>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</si>
  <si>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</si>
  <si>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</si>
  <si>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</si>
  <si>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</si>
  <si>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</si>
  <si>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</si>
  <si>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</si>
  <si>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</si>
  <si>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</si>
  <si>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</si>
  <si>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</si>
  <si>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</si>
  <si>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</si>
  <si>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</si>
  <si>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</si>
  <si>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</si>
  <si>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</si>
  <si>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</si>
  <si>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</si>
  <si>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</si>
  <si>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</si>
  <si>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</si>
  <si>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</si>
  <si>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</si>
  <si>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</si>
  <si>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</si>
  <si>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</si>
  <si>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</si>
  <si>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</si>
  <si>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</si>
  <si>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</si>
  <si>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</si>
  <si>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</si>
  <si>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</si>
  <si>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</si>
  <si>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</si>
  <si>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</si>
  <si>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</si>
  <si>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</si>
  <si>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</si>
  <si>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</si>
  <si>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</si>
  <si>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</si>
  <si>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</si>
  <si>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</si>
  <si>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</si>
  <si>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</si>
  <si>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</si>
  <si>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</si>
  <si>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</si>
  <si>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</si>
  <si>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</si>
  <si>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</si>
  <si>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</si>
  <si>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</si>
  <si>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</si>
  <si>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</si>
  <si>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</si>
  <si>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</si>
  <si>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</si>
  <si>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</si>
  <si>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</si>
  <si>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</si>
  <si>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</si>
  <si>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</si>
  <si>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</si>
  <si>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</si>
  <si>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</si>
  <si>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</si>
  <si>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</si>
  <si>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</si>
  <si>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</si>
  <si>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</si>
  <si>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</si>
  <si>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</si>
  <si>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</si>
  <si>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</si>
  <si>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</si>
  <si>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</si>
  <si>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</si>
  <si>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</si>
  <si>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</si>
  <si>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</si>
  <si>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</si>
  <si>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</si>
  <si>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</si>
  <si>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</si>
  <si>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</si>
  <si>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</si>
  <si>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</si>
  <si>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</si>
  <si>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</si>
  <si>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</si>
  <si>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</si>
  <si>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</si>
  <si>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</si>
  <si>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</si>
  <si>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</si>
  <si>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</si>
  <si>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</si>
  <si>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</si>
  <si>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</si>
  <si>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</si>
  <si>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</si>
  <si>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</si>
  <si>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</si>
  <si>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</si>
  <si>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</si>
  <si>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</si>
  <si>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</si>
  <si>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</si>
  <si>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</si>
  <si>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</si>
  <si>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</si>
  <si>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</si>
  <si>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</si>
  <si>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</si>
  <si>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</si>
  <si>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</si>
  <si>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</si>
  <si>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</si>
  <si>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</si>
  <si>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</si>
  <si>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</si>
  <si>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</si>
  <si>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</si>
  <si>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</si>
  <si>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</si>
  <si>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</si>
  <si>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</si>
  <si>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</si>
  <si>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</si>
  <si>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</si>
  <si>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</si>
  <si>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</si>
  <si>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</si>
  <si>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</si>
  <si>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</si>
  <si>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</si>
  <si>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</si>
  <si>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</si>
  <si>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</si>
  <si>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</si>
  <si>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</si>
  <si>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</si>
  <si>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</si>
  <si>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</si>
  <si>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</si>
  <si>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</si>
  <si>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</si>
  <si>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</si>
  <si>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</si>
  <si>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</si>
  <si>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</si>
  <si>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</si>
  <si>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</si>
  <si>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</si>
  <si>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</si>
  <si>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</si>
  <si>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</si>
  <si>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</si>
  <si>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</si>
  <si>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</si>
  <si>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</si>
  <si>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</si>
  <si>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</si>
  <si>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</si>
  <si>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</si>
  <si>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</si>
  <si>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</si>
  <si>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</si>
  <si>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</si>
  <si>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</si>
  <si>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</si>
  <si>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</si>
  <si>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</si>
  <si>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</si>
  <si>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</si>
  <si>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</si>
  <si>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</si>
  <si>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</si>
  <si>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</si>
  <si>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</si>
  <si>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</si>
  <si>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</si>
  <si>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</si>
  <si>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</si>
  <si>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</si>
  <si>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</si>
  <si>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</si>
  <si>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</si>
  <si>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</si>
  <si>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</si>
  <si>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</si>
  <si>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</si>
  <si>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</si>
  <si>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</si>
  <si>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</si>
  <si>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</si>
  <si>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</si>
  <si>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</si>
  <si>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</si>
  <si>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</si>
  <si>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</si>
  <si>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</si>
  <si>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</si>
  <si>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</si>
  <si>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</si>
  <si>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</si>
  <si>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</si>
  <si>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</si>
  <si>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</si>
  <si>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</si>
  <si>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</si>
  <si>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</si>
  <si>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</si>
  <si>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</si>
  <si>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</si>
  <si>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</si>
  <si>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</si>
  <si>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</si>
  <si>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</si>
  <si>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</si>
  <si>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</si>
  <si>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</si>
  <si>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</si>
  <si>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</si>
  <si>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</si>
  <si>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</si>
  <si>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</si>
  <si>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</si>
  <si>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</si>
  <si>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</si>
  <si>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</si>
  <si>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</si>
  <si>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</si>
  <si>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</si>
  <si>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</si>
  <si>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</si>
  <si>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</si>
  <si>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</si>
  <si>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</si>
  <si>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</si>
  <si>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</si>
  <si>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</si>
  <si>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</si>
  <si>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</si>
  <si>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</si>
  <si>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</si>
  <si>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</si>
  <si>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</si>
  <si>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</si>
  <si>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</si>
  <si>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</si>
  <si>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</si>
  <si>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</si>
  <si>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</si>
  <si>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</si>
  <si>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</si>
  <si>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</si>
  <si>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</si>
  <si>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</si>
  <si>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</si>
  <si>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</si>
  <si>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</si>
  <si>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</si>
  <si>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</si>
  <si>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</si>
  <si>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</si>
  <si>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</si>
  <si>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</si>
  <si>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</si>
  <si>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</si>
  <si>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</si>
  <si>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</si>
  <si>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</si>
  <si>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</si>
  <si>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</si>
  <si>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</si>
  <si>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</si>
  <si>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</si>
  <si>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</si>
  <si>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</si>
  <si>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</si>
  <si>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</si>
  <si>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</si>
  <si>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</si>
  <si>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</si>
  <si>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</si>
  <si>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</si>
  <si>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</si>
  <si>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</si>
  <si>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</si>
  <si>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</si>
  <si>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</si>
  <si>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</si>
  <si>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</si>
  <si>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</si>
  <si>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</si>
  <si>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</si>
  <si>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</si>
  <si>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</si>
  <si>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</si>
  <si>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</si>
  <si>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</si>
  <si>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</si>
  <si>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</si>
  <si>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</si>
  <si>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</si>
  <si>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</si>
  <si>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</si>
  <si>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</si>
  <si>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</si>
  <si>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</si>
  <si>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</si>
  <si>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</si>
  <si>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</si>
  <si>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</si>
  <si>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</si>
  <si>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</si>
  <si>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</si>
  <si>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</si>
  <si>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</si>
  <si>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</si>
  <si>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</si>
  <si>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</si>
  <si>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</si>
  <si>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</si>
  <si>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</si>
  <si>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</si>
  <si>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</si>
  <si>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</si>
  <si>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</si>
  <si>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</si>
  <si>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</si>
  <si>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</si>
  <si>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</si>
  <si>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</si>
  <si>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</si>
  <si>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</si>
  <si>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</si>
  <si>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</si>
  <si>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</si>
  <si>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</si>
  <si>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</si>
  <si>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</si>
  <si>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</si>
  <si>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</si>
  <si>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</si>
  <si>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</si>
  <si>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</si>
  <si>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</si>
  <si>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</si>
  <si>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</si>
  <si>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</si>
  <si>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</si>
  <si>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</si>
  <si>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</si>
  <si>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</si>
  <si>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</si>
  <si>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</si>
  <si>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</si>
  <si>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</si>
  <si>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</si>
  <si>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</si>
  <si>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</si>
  <si>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</si>
  <si>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</si>
  <si>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</si>
  <si>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</si>
  <si>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</si>
  <si>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</si>
  <si>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</si>
  <si>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</si>
  <si>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</si>
  <si>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</si>
  <si>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</si>
  <si>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</si>
  <si>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</si>
  <si>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</si>
  <si>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</si>
  <si>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</si>
  <si>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</si>
  <si>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</si>
  <si>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</si>
  <si>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</si>
  <si>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</si>
  <si>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</si>
  <si>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</si>
  <si>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</si>
  <si>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</si>
  <si>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</si>
  <si>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</si>
  <si>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</si>
  <si>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</si>
  <si>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</si>
  <si>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</si>
  <si>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</si>
  <si>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</si>
  <si>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</si>
  <si>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</si>
  <si>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</si>
  <si>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</si>
  <si>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</si>
  <si>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</si>
  <si>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</si>
  <si>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</si>
  <si>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</si>
  <si>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</si>
  <si>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</si>
  <si>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</si>
  <si>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</si>
  <si>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</si>
  <si>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</si>
  <si>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</si>
  <si>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</si>
  <si>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</si>
  <si>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</si>
  <si>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</si>
  <si>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</si>
  <si>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</si>
  <si>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</si>
  <si>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</si>
  <si>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</si>
  <si>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</si>
  <si>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</si>
  <si>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</si>
  <si>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</si>
  <si>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</si>
  <si>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</si>
  <si>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</si>
  <si>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</si>
  <si>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</si>
  <si>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</si>
  <si>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</si>
  <si>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</si>
  <si>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</si>
  <si>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</si>
  <si>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</si>
  <si>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</si>
  <si>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</si>
  <si>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</si>
  <si>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</si>
  <si>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</si>
  <si>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</si>
  <si>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</si>
  <si>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</si>
  <si>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</si>
  <si>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</si>
  <si>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</si>
  <si>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</si>
  <si>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</si>
  <si>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</si>
  <si>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</si>
  <si>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</si>
  <si>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</si>
  <si>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</si>
  <si>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</si>
  <si>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</si>
  <si>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</si>
  <si>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</si>
  <si>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</si>
  <si>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</si>
  <si>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</si>
  <si>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</si>
  <si>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</si>
  <si>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</si>
  <si>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</si>
  <si>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</si>
  <si>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</si>
  <si>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</si>
  <si>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</si>
  <si>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</si>
  <si>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</si>
  <si>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</si>
  <si>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</si>
  <si>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</si>
  <si>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</si>
  <si>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</si>
  <si>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</si>
  <si>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</si>
  <si>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</si>
  <si>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</si>
  <si>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</si>
  <si>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</si>
  <si>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</si>
  <si>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</si>
  <si>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</si>
  <si>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</si>
  <si>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</si>
  <si>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</si>
  <si>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</si>
  <si>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</si>
  <si>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</si>
  <si>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</si>
  <si>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</si>
  <si>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</si>
  <si>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</si>
  <si>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</si>
  <si>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</si>
  <si>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</si>
  <si>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</si>
  <si>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</si>
  <si>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</si>
  <si>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</si>
  <si>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</si>
  <si>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</si>
  <si>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</si>
  <si>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</si>
  <si>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</si>
  <si>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</si>
  <si>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</si>
  <si>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</si>
  <si>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</si>
  <si>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</si>
  <si>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</si>
  <si>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</si>
  <si>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</si>
  <si>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</si>
  <si>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</si>
  <si>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</si>
  <si>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</si>
  <si>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</si>
  <si>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</si>
  <si>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</si>
  <si>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</si>
  <si>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</si>
  <si>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</si>
  <si>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</si>
  <si>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</si>
  <si>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</si>
  <si>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</si>
  <si>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</si>
  <si>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</si>
  <si>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</si>
  <si>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</si>
  <si>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</si>
  <si>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</si>
  <si>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</si>
  <si>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</si>
  <si>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</si>
  <si>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</si>
  <si>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</si>
  <si>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</si>
  <si>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</si>
  <si>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</si>
  <si>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</si>
  <si>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</si>
  <si>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</si>
  <si>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</si>
  <si>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</si>
  <si>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</si>
  <si>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</si>
  <si>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</si>
  <si>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</si>
  <si>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</si>
  <si>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</si>
  <si>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</si>
  <si>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</si>
  <si>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</si>
  <si>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</si>
  <si>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</si>
  <si>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</si>
  <si>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</si>
  <si>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</si>
  <si>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</si>
  <si>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</si>
  <si>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</si>
  <si>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</si>
  <si>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</si>
  <si>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</si>
  <si>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</si>
  <si>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</si>
  <si>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</si>
  <si>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</si>
  <si>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</si>
  <si>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</si>
  <si>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</si>
  <si>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</si>
  <si>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</si>
  <si>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</si>
  <si>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</si>
  <si>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</si>
  <si>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</si>
  <si>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</si>
  <si>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</si>
  <si>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</si>
  <si>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</si>
  <si>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</si>
  <si>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</si>
  <si>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</si>
  <si>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</si>
  <si>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</si>
  <si>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</si>
  <si>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</si>
  <si>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</si>
  <si>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</si>
  <si>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</si>
  <si>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</si>
  <si>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</si>
  <si>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</si>
  <si>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</si>
  <si>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</si>
  <si>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</si>
  <si>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</si>
  <si>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</si>
  <si>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</si>
  <si>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</si>
  <si>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</si>
  <si>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</si>
  <si>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</si>
  <si>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</si>
  <si>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</si>
  <si>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</si>
  <si>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</si>
  <si>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</si>
  <si>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</si>
  <si>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</si>
  <si>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</si>
  <si>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</si>
  <si>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</si>
  <si>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</si>
  <si>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</si>
  <si>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</si>
  <si>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</si>
  <si>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</si>
  <si>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</si>
  <si>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</si>
  <si>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</si>
  <si>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</si>
  <si>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</si>
  <si>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</si>
  <si>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</si>
  <si>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</si>
  <si>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</si>
  <si>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</si>
  <si>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</si>
  <si>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</si>
  <si>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</si>
  <si>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</si>
  <si>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</si>
  <si>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</si>
  <si>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</si>
  <si>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</si>
  <si>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</si>
  <si>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</si>
  <si>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</si>
  <si>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</si>
  <si>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</si>
  <si>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</si>
  <si>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</si>
  <si>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</si>
  <si>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</si>
  <si>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</si>
  <si>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</si>
  <si>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</si>
  <si>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</si>
  <si>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</si>
  <si>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</si>
  <si>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</si>
  <si>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</si>
  <si>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</si>
  <si>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</si>
  <si>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</si>
  <si>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</si>
  <si>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</si>
  <si>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</si>
  <si>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</si>
  <si>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</si>
  <si>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</si>
  <si>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</si>
  <si>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</si>
  <si>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</si>
  <si>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</si>
  <si>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</si>
  <si>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</si>
  <si>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</si>
  <si>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</si>
  <si>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</si>
  <si>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</si>
  <si>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</si>
  <si>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</si>
  <si>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</si>
  <si>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</si>
  <si>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</si>
  <si>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</si>
  <si>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</si>
  <si>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</si>
  <si>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</si>
  <si>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</si>
  <si>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</si>
  <si>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</si>
  <si>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</si>
  <si>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</si>
  <si>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</si>
  <si>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</si>
  <si>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</si>
  <si>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</si>
  <si>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</si>
  <si>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</si>
  <si>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</si>
  <si>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</si>
  <si>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</si>
  <si>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</si>
  <si>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</si>
  <si>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</si>
  <si>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</si>
  <si>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</si>
  <si>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</si>
  <si>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</si>
  <si>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</si>
  <si>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</si>
  <si>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</si>
  <si>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</si>
  <si>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</si>
  <si>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</si>
  <si>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</si>
  <si>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</si>
  <si>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</si>
  <si>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</si>
  <si>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</si>
  <si>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</si>
  <si>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</si>
  <si>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</si>
  <si>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</si>
  <si>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</si>
  <si>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</si>
  <si>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</si>
  <si>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</si>
  <si>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</si>
  <si>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</si>
  <si>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</si>
  <si>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</si>
  <si>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</si>
  <si>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</si>
  <si>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</si>
  <si>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</si>
  <si>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</si>
  <si>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</si>
  <si>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</si>
  <si>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</si>
  <si>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</si>
  <si>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</si>
  <si>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</si>
  <si>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</si>
  <si>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</si>
  <si>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</si>
  <si>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</si>
  <si>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</si>
  <si>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</si>
  <si>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</si>
  <si>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</si>
  <si>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</si>
  <si>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</si>
  <si>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</si>
  <si>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</si>
  <si>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</si>
  <si>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</si>
  <si>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</si>
  <si>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</si>
  <si>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</si>
  <si>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</si>
  <si>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</si>
  <si>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</si>
  <si>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</si>
  <si>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</si>
  <si>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</si>
  <si>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</si>
  <si>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</si>
  <si>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</si>
  <si>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</si>
  <si>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</si>
  <si>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</si>
  <si>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</si>
  <si>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</si>
  <si>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</si>
  <si>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</si>
  <si>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</si>
  <si>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</si>
  <si>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</si>
  <si>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</si>
  <si>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</si>
  <si>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</si>
  <si>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</si>
  <si>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</si>
  <si>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</si>
  <si>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</si>
  <si>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</si>
  <si>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</si>
  <si>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</si>
  <si>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</si>
  <si>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</si>
  <si>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</si>
  <si>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</si>
  <si>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</si>
  <si>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</si>
  <si>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</si>
  <si>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</si>
  <si>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</si>
  <si>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</si>
  <si>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</si>
  <si>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</si>
  <si>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</si>
  <si>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</si>
  <si>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</si>
  <si>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</si>
  <si>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</si>
  <si>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</si>
  <si>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</si>
  <si>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</si>
  <si>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</si>
  <si>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</si>
  <si>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</si>
  <si>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</si>
  <si>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</si>
  <si>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</si>
  <si>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</si>
  <si>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</si>
  <si>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</si>
  <si>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</si>
  <si>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</si>
  <si>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</si>
  <si>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</si>
  <si>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</si>
  <si>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</si>
  <si>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</si>
  <si>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</si>
  <si>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</si>
  <si>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</si>
  <si>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</si>
  <si>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</si>
  <si>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</si>
  <si>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</si>
  <si>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</si>
  <si>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</si>
  <si>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</si>
  <si>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</si>
  <si>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</si>
  <si>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</si>
  <si>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</si>
  <si>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</si>
  <si>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</si>
  <si>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</si>
  <si>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</si>
  <si>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</si>
  <si>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</si>
  <si>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</si>
  <si>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</si>
  <si>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</si>
  <si>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</si>
  <si>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</si>
  <si>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</si>
  <si>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</si>
  <si>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</si>
  <si>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</si>
  <si>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</si>
  <si>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</si>
  <si>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</si>
  <si>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</si>
  <si>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</si>
  <si>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</si>
  <si>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</si>
  <si>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</si>
  <si>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</si>
  <si>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</si>
  <si>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</si>
  <si>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</si>
  <si>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</si>
  <si>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</si>
  <si>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</si>
  <si>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</si>
  <si>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</si>
  <si>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</si>
  <si>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</si>
  <si>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</si>
  <si>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</si>
  <si>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</si>
  <si>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</si>
  <si>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</si>
  <si>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</si>
  <si>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</si>
  <si>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</si>
  <si>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</si>
  <si>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</si>
  <si>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</si>
  <si>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</si>
  <si>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</si>
  <si>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</si>
  <si>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</si>
  <si>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</si>
  <si>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</si>
  <si>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</si>
  <si>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</si>
  <si>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</si>
  <si>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</si>
  <si>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</si>
  <si>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</si>
  <si>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</si>
  <si>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</si>
  <si>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</si>
  <si>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</si>
  <si>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</si>
  <si>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</si>
  <si>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</si>
  <si>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</si>
  <si>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</si>
  <si>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</si>
  <si>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</si>
  <si>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</si>
  <si>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</si>
  <si>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</si>
  <si>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</si>
  <si>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</si>
  <si>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</si>
  <si>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</si>
  <si>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</si>
  <si>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</si>
  <si>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</si>
  <si>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</si>
  <si>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</si>
  <si>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</si>
  <si>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</si>
  <si>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</si>
  <si>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</si>
  <si>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</si>
  <si>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</si>
  <si>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</si>
  <si>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</si>
  <si>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</si>
  <si>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</si>
  <si>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</si>
  <si>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</si>
  <si>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</si>
  <si>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</si>
  <si>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</si>
  <si>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</si>
  <si>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</si>
  <si>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</si>
  <si>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</si>
  <si>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</si>
  <si>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</si>
  <si>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</si>
  <si>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</si>
  <si>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</si>
  <si>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</si>
  <si>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</si>
  <si>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</si>
  <si>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</si>
  <si>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</si>
  <si>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</si>
  <si>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</si>
  <si>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</si>
  <si>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</si>
  <si>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</si>
  <si>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</si>
  <si>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</si>
  <si>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</si>
  <si>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</si>
  <si>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</si>
  <si>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</si>
  <si>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</si>
  <si>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</si>
  <si>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</si>
  <si>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</si>
  <si>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</si>
  <si>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</si>
  <si>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</si>
  <si>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</si>
  <si>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</si>
  <si>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</si>
  <si>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</si>
  <si>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</si>
  <si>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</si>
  <si>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</si>
  <si>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</si>
  <si>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</si>
  <si>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</si>
  <si>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</si>
  <si>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</si>
  <si>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</si>
  <si>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</si>
  <si>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</si>
  <si>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</si>
  <si>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</si>
  <si>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</si>
  <si>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</si>
  <si>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</si>
  <si>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</si>
  <si>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</si>
  <si>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</si>
  <si>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</si>
  <si>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</si>
  <si>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</si>
  <si>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</si>
  <si>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</si>
  <si>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</si>
  <si>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</si>
  <si>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</si>
  <si>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</si>
  <si>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</si>
  <si>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</si>
  <si>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</si>
  <si>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</si>
  <si>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</si>
  <si>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</si>
  <si>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</si>
  <si>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</si>
  <si>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</si>
  <si>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</si>
  <si>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</si>
  <si>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</si>
  <si>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</si>
  <si>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</si>
  <si>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</si>
  <si>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</si>
  <si>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</si>
  <si>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</si>
  <si>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</si>
  <si>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</si>
  <si>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</si>
  <si>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</si>
  <si>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</si>
  <si>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</si>
  <si>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</si>
  <si>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</si>
  <si>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</si>
  <si>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</si>
  <si>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</si>
  <si>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</si>
  <si>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</si>
  <si>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</si>
  <si>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</si>
  <si>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</si>
  <si>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</si>
  <si>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</si>
  <si>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</si>
  <si>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</si>
  <si>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</si>
  <si>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</si>
  <si>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</si>
  <si>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</si>
  <si>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</si>
  <si>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</si>
  <si>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</si>
  <si>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</si>
  <si>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</si>
  <si>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</si>
  <si>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</si>
  <si>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</si>
  <si>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</si>
  <si>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</si>
  <si>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</si>
  <si>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</si>
  <si>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</si>
  <si>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</si>
  <si>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</si>
  <si>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</si>
  <si>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</si>
  <si>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</si>
  <si>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</si>
  <si>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</si>
  <si>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</si>
  <si>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</si>
  <si>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</si>
  <si>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</si>
  <si>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</si>
  <si>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</si>
  <si>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</si>
  <si>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</si>
  <si>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</si>
  <si>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</si>
  <si>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</si>
  <si>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</si>
  <si>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</si>
  <si>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</si>
  <si>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</si>
  <si>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</si>
  <si>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</si>
  <si>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</si>
  <si>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</si>
  <si>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</si>
  <si>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</si>
  <si>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</si>
  <si>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</si>
  <si>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</si>
  <si>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</si>
  <si>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</si>
  <si>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</si>
  <si>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</si>
  <si>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</si>
  <si>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</si>
  <si>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</si>
  <si>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</si>
  <si>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</si>
  <si>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</si>
  <si>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</si>
  <si>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</si>
  <si>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</si>
  <si>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</si>
  <si>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</si>
  <si>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</si>
  <si>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</si>
  <si>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</si>
  <si>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</si>
  <si>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</si>
  <si>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</si>
  <si>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</si>
  <si>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</si>
  <si>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</si>
  <si>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</si>
  <si>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</si>
  <si>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</si>
  <si>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</si>
  <si>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</si>
  <si>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</si>
  <si>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</si>
  <si>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</si>
  <si>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</si>
  <si>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</si>
  <si>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</si>
  <si>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</si>
  <si>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</si>
  <si>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</si>
  <si>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</si>
  <si>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</si>
  <si>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</si>
  <si>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</si>
  <si>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</si>
  <si>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</si>
  <si>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</si>
  <si>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</si>
  <si>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</si>
  <si>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</si>
  <si>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</si>
  <si>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</si>
  <si>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</si>
  <si>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</si>
  <si>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</si>
  <si>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</si>
  <si>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</si>
  <si>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</si>
  <si>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</si>
  <si>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</si>
  <si>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</si>
  <si>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</si>
  <si>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</si>
  <si>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</si>
  <si>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</si>
  <si>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</si>
  <si>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</si>
  <si>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</si>
  <si>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</si>
  <si>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</si>
  <si>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</si>
  <si>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</si>
  <si>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</si>
  <si>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</si>
  <si>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</si>
  <si>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</si>
  <si>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</si>
  <si>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</si>
  <si>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</si>
  <si>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</si>
  <si>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</si>
  <si>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</si>
  <si>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</si>
  <si>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</si>
  <si>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</si>
  <si>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</si>
  <si>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</si>
  <si>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</si>
  <si>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</si>
  <si>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</si>
  <si>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</si>
  <si>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</si>
  <si>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</si>
  <si>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</si>
  <si>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</si>
  <si>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</si>
  <si>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</si>
  <si>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</si>
  <si>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</si>
  <si>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</si>
  <si>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</si>
  <si>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</si>
  <si>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</si>
  <si>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</si>
  <si>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</si>
  <si>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</si>
  <si>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</si>
  <si>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</si>
  <si>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</si>
  <si>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</si>
  <si>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</si>
  <si>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</si>
  <si>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</si>
  <si>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</si>
  <si>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</si>
  <si>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</si>
  <si>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</si>
  <si>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</si>
  <si>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</si>
  <si>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</si>
  <si>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</si>
  <si>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</si>
  <si>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</si>
  <si>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</si>
  <si>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</si>
  <si>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</si>
  <si>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</si>
  <si>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</si>
  <si>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</si>
  <si>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</si>
  <si>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</si>
  <si>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</si>
  <si>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</si>
  <si>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</si>
  <si>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</si>
  <si>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</si>
  <si>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</si>
  <si>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</si>
  <si>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</si>
  <si>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</si>
  <si>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</si>
  <si>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</si>
  <si>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</si>
  <si>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</si>
  <si>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</si>
  <si>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</si>
  <si>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</si>
  <si>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</si>
  <si>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</si>
  <si>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</si>
  <si>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</si>
  <si>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</si>
  <si>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</si>
  <si>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</si>
  <si>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</si>
  <si>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</si>
  <si>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</si>
  <si>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</si>
  <si>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</si>
  <si>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</si>
  <si>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</si>
  <si>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</si>
  <si>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</si>
  <si>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</si>
  <si>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</si>
  <si>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</si>
  <si>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</si>
  <si>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</si>
  <si>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</si>
  <si>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</si>
  <si>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</si>
  <si>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</si>
  <si>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</si>
  <si>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</si>
  <si>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</si>
  <si>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</si>
  <si>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</si>
  <si>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</si>
  <si>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</si>
  <si>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</si>
  <si>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</si>
  <si>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</si>
  <si>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</si>
  <si>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</si>
  <si>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</si>
  <si>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</si>
  <si>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</si>
  <si>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</si>
  <si>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</si>
  <si>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</si>
  <si>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</si>
  <si>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</si>
  <si>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</si>
  <si>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</si>
  <si>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</si>
  <si>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</si>
  <si>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</si>
  <si>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</si>
  <si>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</si>
  <si>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</si>
  <si>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</si>
  <si>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</si>
  <si>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</si>
  <si>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</si>
  <si>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</si>
  <si>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</si>
  <si>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</si>
  <si>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</si>
  <si>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</si>
  <si>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</si>
  <si>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</si>
  <si>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</si>
  <si>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</si>
  <si>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</si>
  <si>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</si>
  <si>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</si>
  <si>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</si>
  <si>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</si>
  <si>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</si>
  <si>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</si>
  <si>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</si>
  <si>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</si>
  <si>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</si>
  <si>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</si>
  <si>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</si>
  <si>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</si>
  <si>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</si>
  <si>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</si>
  <si>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</si>
  <si>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</si>
  <si>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</si>
  <si>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</si>
  <si>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</si>
  <si>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</si>
  <si>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</si>
  <si>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</si>
  <si>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</si>
  <si>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</si>
  <si>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</si>
  <si>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</si>
  <si>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</si>
  <si>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</si>
  <si>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</si>
  <si>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</si>
  <si>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</si>
  <si>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</si>
  <si>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</si>
  <si>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</si>
  <si>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</si>
  <si>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</si>
  <si>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</si>
  <si>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</si>
  <si>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</si>
  <si>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</si>
  <si>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</si>
  <si>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</si>
  <si>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</si>
  <si>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</si>
  <si>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</si>
  <si>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</si>
  <si>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</si>
  <si>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</si>
  <si>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</si>
  <si>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</si>
  <si>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</si>
  <si>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</si>
  <si>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</si>
  <si>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</si>
  <si>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</si>
  <si>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</si>
  <si>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</si>
  <si>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</si>
  <si>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</si>
  <si>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</si>
  <si>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</si>
  <si>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</si>
  <si>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</si>
  <si>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</si>
  <si>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</si>
  <si>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</si>
  <si>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</si>
  <si>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</si>
  <si>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</si>
  <si>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</si>
  <si>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</si>
  <si>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</si>
  <si>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</si>
  <si>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</si>
  <si>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</si>
  <si>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</si>
  <si>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</si>
  <si>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</si>
  <si>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</si>
  <si>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</si>
  <si>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</si>
  <si>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</si>
  <si>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</si>
  <si>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</si>
  <si>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</si>
  <si>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</si>
  <si>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</si>
  <si>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</si>
  <si>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</si>
  <si>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</si>
  <si>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</si>
  <si>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</si>
  <si>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</si>
  <si>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</si>
  <si>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</si>
  <si>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</si>
  <si>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</si>
  <si>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</si>
  <si>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</si>
  <si>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</si>
  <si>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</si>
  <si>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</si>
  <si>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</si>
  <si>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</si>
  <si>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</si>
  <si>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</si>
  <si>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</si>
  <si>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</si>
  <si>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</si>
  <si>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</si>
  <si>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</si>
  <si>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</si>
  <si>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</si>
  <si>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</si>
  <si>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</si>
  <si>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</si>
  <si>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</si>
  <si>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</si>
  <si>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</si>
  <si>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</si>
  <si>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</si>
  <si>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</si>
  <si>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</si>
  <si>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</si>
  <si>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</si>
  <si>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</si>
  <si>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</si>
  <si>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</si>
  <si>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</si>
  <si>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</si>
  <si>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</si>
  <si>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</si>
  <si>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</si>
  <si>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</si>
  <si>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</si>
  <si>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</si>
  <si>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</si>
  <si>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</si>
  <si>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</si>
  <si>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</si>
  <si>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</si>
  <si>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</si>
  <si>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</si>
  <si>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</si>
  <si>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</si>
  <si>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</si>
  <si>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</si>
  <si>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</si>
  <si>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</si>
  <si>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</si>
  <si>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</si>
  <si>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</si>
  <si>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</si>
  <si>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</si>
  <si>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</si>
  <si>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</si>
  <si>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</si>
  <si>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</si>
  <si>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</si>
  <si>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</si>
  <si>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</si>
  <si>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</si>
  <si>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</si>
  <si>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</si>
  <si>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</si>
  <si>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</si>
  <si>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</si>
  <si>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</si>
  <si>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</si>
  <si>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</si>
  <si>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</si>
  <si>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</si>
  <si>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</si>
  <si>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</si>
  <si>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</si>
  <si>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</si>
  <si>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</si>
  <si>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</si>
  <si>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</si>
  <si>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</si>
  <si>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</si>
  <si>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</si>
  <si>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</si>
  <si>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</si>
  <si>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</si>
  <si>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</si>
  <si>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</si>
  <si>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</si>
  <si>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</si>
  <si>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</si>
  <si>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</si>
  <si>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</si>
  <si>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</si>
  <si>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</si>
  <si>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</si>
  <si>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</si>
  <si>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</si>
  <si>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</si>
  <si>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</si>
  <si>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</si>
  <si>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</si>
  <si>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</si>
  <si>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</si>
  <si>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</si>
  <si>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</si>
  <si>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</si>
  <si>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</si>
  <si>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</si>
  <si>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</si>
  <si>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</si>
  <si>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</si>
  <si>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</si>
  <si>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</si>
  <si>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</si>
  <si>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</si>
  <si>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</si>
  <si>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</si>
  <si>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</si>
  <si>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</si>
  <si>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</si>
  <si>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</si>
  <si>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</si>
  <si>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</si>
  <si>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</si>
  <si>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</si>
  <si>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</si>
  <si>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</si>
  <si>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</si>
  <si>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</si>
  <si>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</si>
  <si>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</si>
  <si>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</si>
  <si>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</si>
  <si>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</si>
  <si>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</si>
  <si>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</si>
  <si>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</si>
  <si>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</si>
  <si>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</si>
  <si>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</si>
  <si>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</si>
  <si>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</si>
  <si>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</si>
  <si>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</si>
  <si>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</si>
  <si>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</si>
  <si>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</si>
  <si>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</si>
  <si>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</si>
  <si>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</si>
  <si>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</si>
  <si>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</si>
  <si>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</si>
  <si>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</si>
  <si>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</si>
  <si>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</si>
  <si>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</si>
  <si>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</si>
  <si>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</si>
  <si>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</si>
  <si>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</si>
  <si>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</si>
  <si>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</si>
  <si>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</si>
  <si>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</si>
  <si>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</si>
  <si>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</si>
  <si>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</si>
  <si>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</si>
  <si>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</si>
  <si>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</si>
  <si>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</si>
  <si>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</si>
  <si>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</si>
  <si>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</si>
  <si>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</si>
  <si>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</si>
  <si>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</si>
  <si>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</si>
  <si>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</si>
  <si>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</si>
  <si>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</si>
  <si>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</si>
  <si>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</si>
  <si>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</si>
  <si>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</si>
  <si>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</si>
  <si>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</si>
  <si>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</si>
  <si>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</si>
  <si>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</si>
  <si>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</si>
  <si>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</si>
  <si>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</si>
  <si>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</si>
  <si>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</si>
  <si>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</si>
  <si>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</si>
  <si>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</si>
  <si>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</si>
  <si>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</si>
  <si>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</si>
  <si>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</si>
  <si>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</si>
  <si>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</si>
  <si>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</si>
  <si>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</si>
  <si>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</si>
  <si>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</si>
  <si>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</si>
  <si>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</si>
  <si>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</si>
  <si>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</si>
  <si>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</si>
  <si>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</si>
  <si>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</si>
  <si>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</si>
  <si>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</si>
  <si>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</si>
  <si>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</si>
  <si>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</si>
  <si>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</si>
  <si>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</si>
  <si>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</si>
  <si>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</si>
  <si>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</si>
  <si>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</si>
  <si>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</si>
  <si>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</si>
  <si>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</si>
  <si>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</si>
  <si>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</si>
  <si>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</si>
  <si>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</si>
  <si>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</si>
  <si>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</si>
  <si>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</si>
  <si>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</si>
  <si>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</si>
  <si>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</si>
  <si>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</si>
  <si>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</si>
  <si>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</si>
  <si>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</si>
  <si>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</si>
  <si>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</si>
  <si>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</si>
  <si>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</si>
  <si>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</si>
  <si>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</si>
  <si>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</si>
  <si>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</si>
  <si>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</si>
  <si>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</si>
  <si>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</si>
  <si>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</si>
  <si>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</si>
  <si>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</si>
  <si>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</si>
  <si>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</si>
  <si>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</si>
  <si>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</si>
  <si>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</si>
  <si>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</si>
  <si>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</si>
  <si>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</si>
  <si>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</si>
  <si>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</si>
  <si>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</si>
  <si>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</si>
  <si>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</si>
  <si>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</si>
  <si>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</si>
  <si>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</si>
  <si>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</si>
  <si>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</si>
  <si>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</si>
  <si>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</si>
  <si>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</si>
  <si>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</si>
  <si>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</si>
  <si>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</si>
  <si>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</si>
  <si>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</si>
  <si>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</si>
  <si>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</si>
  <si>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</si>
  <si>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</si>
  <si>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</si>
  <si>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</si>
  <si>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</si>
  <si>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</si>
  <si>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</si>
  <si>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</si>
  <si>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</si>
  <si>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</si>
  <si>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</si>
  <si>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</si>
  <si>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</si>
  <si>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</si>
  <si>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</si>
  <si>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</si>
  <si>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</si>
  <si>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</si>
  <si>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</si>
  <si>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</si>
  <si>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</si>
  <si>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</si>
  <si>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</si>
  <si>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</si>
  <si>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</si>
  <si>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</si>
  <si>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</si>
  <si>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</si>
  <si>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</si>
  <si>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</si>
  <si>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</si>
  <si>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</si>
  <si>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</si>
  <si>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</si>
  <si>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</si>
  <si>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</si>
  <si>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</si>
  <si>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</si>
  <si>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</si>
  <si>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</si>
  <si>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</si>
  <si>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</si>
  <si>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</si>
  <si>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</si>
  <si>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</si>
  <si>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</si>
  <si>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</si>
  <si>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</si>
  <si>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</si>
  <si>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</si>
  <si>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</si>
  <si>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</si>
  <si>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</si>
  <si>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</si>
  <si>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</si>
  <si>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</si>
  <si>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</si>
  <si>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</si>
  <si>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</si>
  <si>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</si>
  <si>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</si>
  <si>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</si>
  <si>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</si>
  <si>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</si>
  <si>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</si>
  <si>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</si>
  <si>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</si>
  <si>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</si>
  <si>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</si>
  <si>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</si>
  <si>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</si>
  <si>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</si>
  <si>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</si>
  <si>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</si>
  <si>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</si>
  <si>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</si>
  <si>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</si>
  <si>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</si>
  <si>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</si>
  <si>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</si>
  <si>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</si>
  <si>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</si>
  <si>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</si>
  <si>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</si>
  <si>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</si>
  <si>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</si>
  <si>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</si>
  <si>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</si>
  <si>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</si>
  <si>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</si>
  <si>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</si>
  <si>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</si>
  <si>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</si>
  <si>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</si>
  <si>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</si>
  <si>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</si>
  <si>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</si>
  <si>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</si>
  <si>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</si>
  <si>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</si>
  <si>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</si>
  <si>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</si>
  <si>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</si>
  <si>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</si>
  <si>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</si>
  <si>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</si>
  <si>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</si>
  <si>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</si>
  <si>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</si>
  <si>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</si>
  <si>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</si>
  <si>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</si>
  <si>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</si>
  <si>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</si>
  <si>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</si>
  <si>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</si>
  <si>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</si>
  <si>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</si>
  <si>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</si>
  <si>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</si>
  <si>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</si>
  <si>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</si>
  <si>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</si>
  <si>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</si>
  <si>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</si>
  <si>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</si>
  <si>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</si>
  <si>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</si>
  <si>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</si>
  <si>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</si>
  <si>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</si>
  <si>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</si>
  <si>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</si>
  <si>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</si>
  <si>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</si>
  <si>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</si>
  <si>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</si>
  <si>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</si>
  <si>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</si>
  <si>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</si>
  <si>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</si>
  <si>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</si>
  <si>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</si>
  <si>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</si>
  <si>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</si>
  <si>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</si>
  <si>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</si>
  <si>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</si>
  <si>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</si>
  <si>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</si>
  <si>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</si>
  <si>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</si>
  <si>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</si>
  <si>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</si>
  <si>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</si>
  <si>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</si>
  <si>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</si>
  <si>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</si>
  <si>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</si>
  <si>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</si>
  <si>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</si>
  <si>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</si>
  <si>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</si>
  <si>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</si>
  <si>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</si>
  <si>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</si>
  <si>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</si>
  <si>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</si>
  <si>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</si>
  <si>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</si>
  <si>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</si>
  <si>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</si>
  <si>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</si>
  <si>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</si>
  <si>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</si>
  <si>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</si>
  <si>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</si>
  <si>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</si>
  <si>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</si>
  <si>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</si>
  <si>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</si>
  <si>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</si>
  <si>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</si>
  <si>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</si>
  <si>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</si>
  <si>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</si>
  <si>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</si>
  <si>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</si>
  <si>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</si>
  <si>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</si>
  <si>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</si>
  <si>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</si>
  <si>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</si>
  <si>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</si>
  <si>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</si>
  <si>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</si>
  <si>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</si>
  <si>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</si>
  <si>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</si>
  <si>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</si>
  <si>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</si>
  <si>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</si>
  <si>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</si>
  <si>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</si>
  <si>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</si>
  <si>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</si>
  <si>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</si>
  <si>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</si>
  <si>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</si>
  <si>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</si>
  <si>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</si>
  <si>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</si>
  <si>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</si>
  <si>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</si>
  <si>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</si>
  <si>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</si>
  <si>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</si>
  <si>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</si>
  <si>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</si>
  <si>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</si>
  <si>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</si>
  <si>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</si>
  <si>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</si>
  <si>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</si>
  <si>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</si>
  <si>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</si>
  <si>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</si>
  <si>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</si>
  <si>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</si>
  <si>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</si>
  <si>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</si>
  <si>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</si>
  <si>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</si>
  <si>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</si>
  <si>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</si>
  <si>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</si>
  <si>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</si>
  <si>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</si>
  <si>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</si>
  <si>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</si>
  <si>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</si>
  <si>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</si>
  <si>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</si>
  <si>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</si>
  <si>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</si>
  <si>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</si>
  <si>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</si>
  <si>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</si>
  <si>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</si>
  <si>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</si>
  <si>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</si>
  <si>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</si>
  <si>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</si>
  <si>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</si>
  <si>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</si>
  <si>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</si>
  <si>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</si>
  <si>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</si>
  <si>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</si>
  <si>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</si>
  <si>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</si>
  <si>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</si>
  <si>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</si>
  <si>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</si>
  <si>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</si>
  <si>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</si>
  <si>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</si>
  <si>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</si>
  <si>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</si>
  <si>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</si>
  <si>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</si>
  <si>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</si>
  <si>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</si>
  <si>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</si>
  <si>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</si>
  <si>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</si>
  <si>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</si>
  <si>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</si>
  <si>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</si>
  <si>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</si>
  <si>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</si>
  <si>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</si>
  <si>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</si>
  <si>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</si>
  <si>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</si>
  <si>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</si>
  <si>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</si>
  <si>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</si>
  <si>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</si>
  <si>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</si>
  <si>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</si>
  <si>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</si>
  <si>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</si>
  <si>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</si>
  <si>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</si>
  <si>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</si>
  <si>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</si>
  <si>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</si>
  <si>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</si>
  <si>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</si>
  <si>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</si>
  <si>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</si>
  <si>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</si>
  <si>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</si>
  <si>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</si>
  <si>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</si>
  <si>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</si>
  <si>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</si>
  <si>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</si>
  <si>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</si>
  <si>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</si>
  <si>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</si>
  <si>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</si>
  <si>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</si>
  <si>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</si>
  <si>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</si>
  <si>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</si>
  <si>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</si>
  <si>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</si>
  <si>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</si>
  <si>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</si>
  <si>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</si>
  <si>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</si>
  <si>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</si>
  <si>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</si>
  <si>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</si>
  <si>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</si>
  <si>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</si>
  <si>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</si>
  <si>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</si>
  <si>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</si>
  <si>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</si>
  <si>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</si>
  <si>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</si>
  <si>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</si>
  <si>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</si>
  <si>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</si>
  <si>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</si>
  <si>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</si>
  <si>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</si>
  <si>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</si>
  <si>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</si>
  <si>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</si>
  <si>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</si>
  <si>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</si>
  <si>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</si>
  <si>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</si>
  <si>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</si>
  <si>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</si>
  <si>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</si>
  <si>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</si>
  <si>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</si>
  <si>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</si>
  <si>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</si>
  <si>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</si>
  <si>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</si>
  <si>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</si>
  <si>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</si>
  <si>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</si>
  <si>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</si>
  <si>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</si>
  <si>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</si>
  <si>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</si>
  <si>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</si>
  <si>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</si>
  <si>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</si>
  <si>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</si>
  <si>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</si>
  <si>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</si>
  <si>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</si>
  <si>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</si>
  <si>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</si>
  <si>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</si>
  <si>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</si>
  <si>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</si>
  <si>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</si>
  <si>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</si>
  <si>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</si>
  <si>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</si>
  <si>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</si>
  <si>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</si>
  <si>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</si>
  <si>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</si>
  <si>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</si>
  <si>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</si>
  <si>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</si>
  <si>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</si>
  <si>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</si>
  <si>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</si>
  <si>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</si>
  <si>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</si>
  <si>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</si>
  <si>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</si>
  <si>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</si>
  <si>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</si>
  <si>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</si>
  <si>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</si>
  <si>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</si>
  <si>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</si>
  <si>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</si>
  <si>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</si>
  <si>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</si>
  <si>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</si>
  <si>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</si>
  <si>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</si>
  <si>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</si>
  <si>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</si>
  <si>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</si>
  <si>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</si>
  <si>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</si>
  <si>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</si>
  <si>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</si>
  <si>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</si>
  <si>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</si>
  <si>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</si>
  <si>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</si>
  <si>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</si>
  <si>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</si>
  <si>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</si>
  <si>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</si>
  <si>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</si>
  <si>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</si>
  <si>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</si>
  <si>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</si>
  <si>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</si>
  <si>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</si>
  <si>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</si>
  <si>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</si>
  <si>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</si>
  <si>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</si>
  <si>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</si>
  <si>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</si>
  <si>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</si>
  <si>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</si>
  <si>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</si>
  <si>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</si>
  <si>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</si>
  <si>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</si>
  <si>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</si>
  <si>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</si>
  <si>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</si>
  <si>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</si>
  <si>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</si>
  <si>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</si>
  <si>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</si>
  <si>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</si>
  <si>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</si>
  <si>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</si>
  <si>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</si>
  <si>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</si>
  <si>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</si>
  <si>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</si>
  <si>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</si>
  <si>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</si>
  <si>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</si>
  <si>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</si>
  <si>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</si>
  <si>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</si>
  <si>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</si>
  <si>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</si>
  <si>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</si>
  <si>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</si>
  <si>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</si>
  <si>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</si>
  <si>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</si>
  <si>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</si>
  <si>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</si>
  <si>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</si>
  <si>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</si>
  <si>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</si>
  <si>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</si>
  <si>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</si>
  <si>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</si>
  <si>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</si>
  <si>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</si>
  <si>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</si>
  <si>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</si>
  <si>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</si>
  <si>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</si>
  <si>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</si>
  <si>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</si>
  <si>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</si>
  <si>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</si>
  <si>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</si>
  <si>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</si>
  <si>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</si>
  <si>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</si>
  <si>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</si>
  <si>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</si>
  <si>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</si>
  <si>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</si>
  <si>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</si>
  <si>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</si>
  <si>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</si>
  <si>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</si>
  <si>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</si>
  <si>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</si>
  <si>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</si>
  <si>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</si>
  <si>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</si>
  <si>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</si>
  <si>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</si>
  <si>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</si>
  <si>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</si>
  <si>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</si>
  <si>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</si>
  <si>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</si>
  <si>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</si>
  <si>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</si>
  <si>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</si>
  <si>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</si>
  <si>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</si>
  <si>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</si>
  <si>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</si>
  <si>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</si>
  <si>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</si>
  <si>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</si>
  <si>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</si>
  <si>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</si>
  <si>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</si>
  <si>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</si>
  <si>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</si>
  <si>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</si>
  <si>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</si>
  <si>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</si>
  <si>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</si>
  <si>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</si>
  <si>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</si>
  <si>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</si>
  <si>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</si>
  <si>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</si>
  <si>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</si>
  <si>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</si>
  <si>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</si>
  <si>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</si>
  <si>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</si>
  <si>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</si>
  <si>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</si>
  <si>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</si>
  <si>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</si>
  <si>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</si>
  <si>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</si>
  <si>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</si>
  <si>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</si>
  <si>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</si>
  <si>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</si>
  <si>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</si>
  <si>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</si>
  <si>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</si>
  <si>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</si>
  <si>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</si>
  <si>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</si>
  <si>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</si>
  <si>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</si>
  <si>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</si>
  <si>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</si>
  <si>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</si>
  <si>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</si>
  <si>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</si>
  <si>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</si>
  <si>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</si>
  <si>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</si>
  <si>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</si>
  <si>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</si>
  <si>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</si>
  <si>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</si>
  <si>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</si>
  <si>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</si>
  <si>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</si>
  <si>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</si>
  <si>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</si>
  <si>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</si>
  <si>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</si>
  <si>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</si>
  <si>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</si>
  <si>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</si>
  <si>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</si>
  <si>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</si>
  <si>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</si>
  <si>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</si>
  <si>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</si>
  <si>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</si>
  <si>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</si>
  <si>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</si>
  <si>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</si>
  <si>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</si>
  <si>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</si>
  <si>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</si>
  <si>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</si>
  <si>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</si>
  <si>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</si>
  <si>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</si>
  <si>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</si>
  <si>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</si>
  <si>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</si>
  <si>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</si>
  <si>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</si>
  <si>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</si>
  <si>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</si>
  <si>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</si>
  <si>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</si>
  <si>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</si>
  <si>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</si>
  <si>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</si>
  <si>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</si>
  <si>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</si>
  <si>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</si>
  <si>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</si>
  <si>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</si>
  <si>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</si>
  <si>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</si>
  <si>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</si>
  <si>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</si>
  <si>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</si>
  <si>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</si>
  <si>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</si>
  <si>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</si>
  <si>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</si>
  <si>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</si>
  <si>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</si>
  <si>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</si>
  <si>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</si>
  <si>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</si>
  <si>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</si>
  <si>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</si>
  <si>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</si>
  <si>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</si>
  <si>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</si>
  <si>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</si>
  <si>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</si>
  <si>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</si>
  <si>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</si>
  <si>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</si>
  <si>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</si>
  <si>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</si>
  <si>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</si>
  <si>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</si>
  <si>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</si>
  <si>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</si>
  <si>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</si>
  <si>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</si>
  <si>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</si>
  <si>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</si>
  <si>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</si>
  <si>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</si>
  <si>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</si>
  <si>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</si>
  <si>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</si>
  <si>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</si>
  <si>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</si>
  <si>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</si>
  <si>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</si>
  <si>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</si>
  <si>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</si>
  <si>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</si>
  <si>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</si>
  <si>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</si>
  <si>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</si>
  <si>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</si>
  <si>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</si>
  <si>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</si>
  <si>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</si>
  <si>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</si>
  <si>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</si>
  <si>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</si>
  <si>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</si>
  <si>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</si>
  <si>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</si>
  <si>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</si>
  <si>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</si>
  <si>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</si>
  <si>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</si>
  <si>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</si>
  <si>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</si>
  <si>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</si>
  <si>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</si>
  <si>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</si>
  <si>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</si>
  <si>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</si>
  <si>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</si>
  <si>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</si>
  <si>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</si>
  <si>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</si>
  <si>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</si>
  <si>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</si>
  <si>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</si>
  <si>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</si>
  <si>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</si>
  <si>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</si>
  <si>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</si>
  <si>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</si>
  <si>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</si>
  <si>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</si>
  <si>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</si>
  <si>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</si>
  <si>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</si>
  <si>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</si>
  <si>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</si>
  <si>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</si>
  <si>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</si>
  <si>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</si>
  <si>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</si>
  <si>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</si>
  <si>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</si>
  <si>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</si>
  <si>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</si>
  <si>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</si>
  <si>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</si>
  <si>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</si>
  <si>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</si>
  <si>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</si>
  <si>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</si>
  <si>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</si>
  <si>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</si>
  <si>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</si>
  <si>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</si>
  <si>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</si>
  <si>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</si>
  <si>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</si>
  <si>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</si>
  <si>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</si>
  <si>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</si>
  <si>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</si>
  <si>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</si>
  <si>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</si>
  <si>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</si>
  <si>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</si>
  <si>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</si>
  <si>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</si>
  <si>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</si>
  <si>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</si>
  <si>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</si>
  <si>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</si>
  <si>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</si>
  <si>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</si>
  <si>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</si>
  <si>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</si>
  <si>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</si>
  <si>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</si>
  <si>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</si>
  <si>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</si>
  <si>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</si>
  <si>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</si>
  <si>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</si>
  <si>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</si>
  <si>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</si>
  <si>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</si>
  <si>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</si>
  <si>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</si>
  <si>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</si>
  <si>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</si>
  <si>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</si>
  <si>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</si>
  <si>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</si>
  <si>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</si>
  <si>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</si>
  <si>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</si>
  <si>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</si>
  <si>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</si>
  <si>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</si>
  <si>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</si>
  <si>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</si>
  <si>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</si>
  <si>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</si>
  <si>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</si>
  <si>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</si>
  <si>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</si>
  <si>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</si>
  <si>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</si>
  <si>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</si>
  <si>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</si>
  <si>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</si>
  <si>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</si>
  <si>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</si>
  <si>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</si>
  <si>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</si>
  <si>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</si>
  <si>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</si>
  <si>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</si>
  <si>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</si>
  <si>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</si>
  <si>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</si>
  <si>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</si>
  <si>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</si>
  <si>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</si>
  <si>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</si>
  <si>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</si>
  <si>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</si>
  <si>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</si>
  <si>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</si>
  <si>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</si>
  <si>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</si>
  <si>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</si>
  <si>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</si>
  <si>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</si>
  <si>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</si>
  <si>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</si>
  <si>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</si>
  <si>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</si>
  <si>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</si>
  <si>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</si>
  <si>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</si>
  <si>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</si>
  <si>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</si>
  <si>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</si>
  <si>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</si>
  <si>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</si>
  <si>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</si>
  <si>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</si>
  <si>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</si>
  <si>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</si>
  <si>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</si>
  <si>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</si>
  <si>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</si>
  <si>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</si>
  <si>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</si>
  <si>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</si>
  <si>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</si>
  <si>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</si>
  <si>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</si>
  <si>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</si>
  <si>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</si>
  <si>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</si>
  <si>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</si>
  <si>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</si>
  <si>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</si>
  <si>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</si>
  <si>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</si>
  <si>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</si>
  <si>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</si>
  <si>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</si>
  <si>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</si>
  <si>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</si>
  <si>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</si>
  <si>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</si>
  <si>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</si>
  <si>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</si>
  <si>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</si>
  <si>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</si>
  <si>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</si>
  <si>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</si>
  <si>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</si>
  <si>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</si>
  <si>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</si>
  <si>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</si>
  <si>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</si>
  <si>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</si>
  <si>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</si>
  <si>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</si>
  <si>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</si>
  <si>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</si>
  <si>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</si>
  <si>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</si>
  <si>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</si>
  <si>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</si>
  <si>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</si>
  <si>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</si>
  <si>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</si>
  <si>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</si>
  <si>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</si>
  <si>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</si>
  <si>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</si>
  <si>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</si>
  <si>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</si>
  <si>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</si>
  <si>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</si>
  <si>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</si>
  <si>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</si>
  <si>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</si>
  <si>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</si>
  <si>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</si>
  <si>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</si>
  <si>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</si>
  <si>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</si>
  <si>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</si>
  <si>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</si>
  <si>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</si>
  <si>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</si>
  <si>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</si>
  <si>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</si>
  <si>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</si>
  <si>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</si>
  <si>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</si>
  <si>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</si>
  <si>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</si>
  <si>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</si>
  <si>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</si>
  <si>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</si>
  <si>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</si>
  <si>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</si>
  <si>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</si>
  <si>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</si>
  <si>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</si>
  <si>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</si>
  <si>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</si>
  <si>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</si>
  <si>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</si>
  <si>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</si>
  <si>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</si>
  <si>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</si>
  <si>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</si>
  <si>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</si>
  <si>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</si>
  <si>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</si>
  <si>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</si>
  <si>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</si>
  <si>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</si>
  <si>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</si>
  <si>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</si>
  <si>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</si>
  <si>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</si>
  <si>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</si>
  <si>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</si>
  <si>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</si>
  <si>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</si>
  <si>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</si>
  <si>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</si>
  <si>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</si>
  <si>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</si>
  <si>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</si>
  <si>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</si>
  <si>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</si>
  <si>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</si>
  <si>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</si>
  <si>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</si>
  <si>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</si>
  <si>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</si>
  <si>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</si>
  <si>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</si>
  <si>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</si>
  <si>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</si>
  <si>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</si>
  <si>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</si>
  <si>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</si>
  <si>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</si>
  <si>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</si>
  <si>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</si>
  <si>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</si>
  <si>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</si>
  <si>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</si>
  <si>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</si>
  <si>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</si>
  <si>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</si>
  <si>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</si>
  <si>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</si>
  <si>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</si>
  <si>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</si>
  <si>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</si>
  <si>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</si>
  <si>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</si>
  <si>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</si>
  <si>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</si>
  <si>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</si>
  <si>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</si>
  <si>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</si>
  <si>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</si>
  <si>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</si>
  <si>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</si>
  <si>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</si>
  <si>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</si>
  <si>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</si>
  <si>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</si>
  <si>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</si>
  <si>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</si>
  <si>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</si>
  <si>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</si>
  <si>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</si>
  <si>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</si>
  <si>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</si>
  <si>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</si>
  <si>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</si>
  <si>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</si>
  <si>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</si>
  <si>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</si>
  <si>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</si>
  <si>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</si>
  <si>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</si>
  <si>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</si>
  <si>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</si>
  <si>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</si>
  <si>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</si>
  <si>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</si>
  <si>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</si>
  <si>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</si>
  <si>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</si>
  <si>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</si>
  <si>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</si>
  <si>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</si>
  <si>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</si>
  <si>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</si>
  <si>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</si>
  <si>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</si>
  <si>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</si>
  <si>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</si>
  <si>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</si>
  <si>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</si>
  <si>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</si>
  <si>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</si>
  <si>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</si>
  <si>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</si>
  <si>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</si>
  <si>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</si>
  <si>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</si>
  <si>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</si>
  <si>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</si>
  <si>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</si>
  <si>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</si>
  <si>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</si>
  <si>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</si>
  <si>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</si>
  <si>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</si>
  <si>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</si>
  <si>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</si>
  <si>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</si>
  <si>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</si>
  <si>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</si>
  <si>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</si>
  <si>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</si>
  <si>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</si>
  <si>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</si>
  <si>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</si>
  <si>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</si>
  <si>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</si>
  <si>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</si>
  <si>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</si>
  <si>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</si>
  <si>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</si>
  <si>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</si>
  <si>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</si>
  <si>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</si>
  <si>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</si>
  <si>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</si>
  <si>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</si>
  <si>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</si>
  <si>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</si>
  <si>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</si>
  <si>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</si>
  <si>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</si>
  <si>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</si>
  <si>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</si>
  <si>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</si>
  <si>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</si>
  <si>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</si>
  <si>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</si>
  <si>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</si>
  <si>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</si>
  <si>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</si>
  <si>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</si>
  <si>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</si>
  <si>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</si>
  <si>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</si>
  <si>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</si>
  <si>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</si>
  <si>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</si>
  <si>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</si>
  <si>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</si>
  <si>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</si>
  <si>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</si>
  <si>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</si>
  <si>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</si>
  <si>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</si>
  <si>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</si>
  <si>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</si>
  <si>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</si>
  <si>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</si>
  <si>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</si>
  <si>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</si>
  <si>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</si>
  <si>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</si>
  <si>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</si>
  <si>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</si>
  <si>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</si>
  <si>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</si>
  <si>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</si>
  <si>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</si>
  <si>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</si>
  <si>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</si>
  <si>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</si>
  <si>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</si>
  <si>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</si>
  <si>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</si>
  <si>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</si>
  <si>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</si>
  <si>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</si>
  <si>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</si>
  <si>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</si>
  <si>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</si>
  <si>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</si>
  <si>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</si>
  <si>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</si>
  <si>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</si>
  <si>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</si>
  <si>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</si>
  <si>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</si>
  <si>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</si>
  <si>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</si>
  <si>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</si>
  <si>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</si>
  <si>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</si>
  <si>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</si>
  <si>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</si>
  <si>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</si>
  <si>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</si>
  <si>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</si>
  <si>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</si>
  <si>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</si>
  <si>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</si>
  <si>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</si>
  <si>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</si>
  <si>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</si>
  <si>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</si>
  <si>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</si>
  <si>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</si>
  <si>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</si>
  <si>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</si>
  <si>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</si>
  <si>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</si>
  <si>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</si>
  <si>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</si>
  <si>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</si>
  <si>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</si>
  <si>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</si>
  <si>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</si>
  <si>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</si>
  <si>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</si>
  <si>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</si>
  <si>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</si>
  <si>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</si>
  <si>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</si>
  <si>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</si>
  <si>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</si>
  <si>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</si>
  <si>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</si>
  <si>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</si>
  <si>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</si>
  <si>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</si>
  <si>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</si>
  <si>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</si>
  <si>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</si>
  <si>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</si>
  <si>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</si>
  <si>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</si>
  <si>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</si>
  <si>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</si>
  <si>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</si>
  <si>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</si>
  <si>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</si>
  <si>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</si>
  <si>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</si>
  <si>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</si>
  <si>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</si>
  <si>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</si>
  <si>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</si>
  <si>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</si>
  <si>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</si>
  <si>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</si>
  <si>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</si>
  <si>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</si>
  <si>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</si>
  <si>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</si>
  <si>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</si>
  <si>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</si>
  <si>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</si>
  <si>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</si>
  <si>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</si>
  <si>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</si>
  <si>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</si>
  <si>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</si>
  <si>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</si>
  <si>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</si>
  <si>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</si>
  <si>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</si>
  <si>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</si>
  <si>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</si>
  <si>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</si>
  <si>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</si>
  <si>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</si>
  <si>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</si>
  <si>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</si>
  <si>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</si>
  <si>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</si>
  <si>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</si>
  <si>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</si>
  <si>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</si>
  <si>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</si>
  <si>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</si>
  <si>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</si>
  <si>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</si>
  <si>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</si>
  <si>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</si>
  <si>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</si>
  <si>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</si>
  <si>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</si>
  <si>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</si>
  <si>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</si>
  <si>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</si>
  <si>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</si>
  <si>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</si>
  <si>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</si>
  <si>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</si>
  <si>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</si>
  <si>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</si>
  <si>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</si>
  <si>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</si>
  <si>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</si>
  <si>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</si>
  <si>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</si>
  <si>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</si>
  <si>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</si>
  <si>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</si>
  <si>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</si>
  <si>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</si>
  <si>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</si>
  <si>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</si>
  <si>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</si>
  <si>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</si>
  <si>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</si>
  <si>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</si>
  <si>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</si>
  <si>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</si>
  <si>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</si>
  <si>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</si>
  <si>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</si>
  <si>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</si>
  <si>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</si>
  <si>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</si>
  <si>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</si>
  <si>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</si>
  <si>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</si>
  <si>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</si>
  <si>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</si>
  <si>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</si>
  <si>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</si>
  <si>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</si>
  <si>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</si>
  <si>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</si>
  <si>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</si>
  <si>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</si>
  <si>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</si>
  <si>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</si>
  <si>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</si>
  <si>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</si>
  <si>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</si>
  <si>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</si>
  <si>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</si>
  <si>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</si>
  <si>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</si>
  <si>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</si>
  <si>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</si>
  <si>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</si>
  <si>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</si>
  <si>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</si>
  <si>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</si>
  <si>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</si>
  <si>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</si>
  <si>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</si>
  <si>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</si>
  <si>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</si>
  <si>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</si>
  <si>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</si>
  <si>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</si>
  <si>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</si>
  <si>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</si>
  <si>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</si>
  <si>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</si>
  <si>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</si>
  <si>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</si>
  <si>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</si>
  <si>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</si>
  <si>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</si>
  <si>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</si>
  <si>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</si>
  <si>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</si>
  <si>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</si>
  <si>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</si>
  <si>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</si>
  <si>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</si>
  <si>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</si>
  <si>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</si>
  <si>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</si>
  <si>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</si>
  <si>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</si>
  <si>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</si>
  <si>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</si>
  <si>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</si>
  <si>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</si>
  <si>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</si>
  <si>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</si>
  <si>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</si>
  <si>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</si>
  <si>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</si>
  <si>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</si>
  <si>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</si>
  <si>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</si>
  <si>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</si>
  <si>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</si>
  <si>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</si>
  <si>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</si>
  <si>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</si>
  <si>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</si>
  <si>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</si>
  <si>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</si>
  <si>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</si>
  <si>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</si>
  <si>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</si>
  <si>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</si>
  <si>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</si>
  <si>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</si>
  <si>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</si>
  <si>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</si>
  <si>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</si>
  <si>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</si>
  <si>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</si>
  <si>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</si>
  <si>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</si>
  <si>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</si>
  <si>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</si>
  <si>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</si>
  <si>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</si>
  <si>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</si>
  <si>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</si>
  <si>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</si>
  <si>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</si>
  <si>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</si>
  <si>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</si>
  <si>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</si>
  <si>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</si>
  <si>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</si>
  <si>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</si>
  <si>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</si>
  <si>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</si>
  <si>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</si>
  <si>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</si>
  <si>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</si>
  <si>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</si>
  <si>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</si>
  <si>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</si>
  <si>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</si>
  <si>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</si>
  <si>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</si>
  <si>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</si>
  <si>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</si>
  <si>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</si>
  <si>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</si>
  <si>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</si>
  <si>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</si>
  <si>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</si>
  <si>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</si>
  <si>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</si>
  <si>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</si>
  <si>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</si>
  <si>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</si>
  <si>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</si>
  <si>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</si>
  <si>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</si>
  <si>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</si>
  <si>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</si>
  <si>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</si>
  <si>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</si>
  <si>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</si>
  <si>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</si>
  <si>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</si>
  <si>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</si>
  <si>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</si>
  <si>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</si>
  <si>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</si>
  <si>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</si>
  <si>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</si>
  <si>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</si>
  <si>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</si>
  <si>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</si>
  <si>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</si>
  <si>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</si>
  <si>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</si>
  <si>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</si>
  <si>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</si>
  <si>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</si>
  <si>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</si>
  <si>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</si>
  <si>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</si>
  <si>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</si>
  <si>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</si>
  <si>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</si>
  <si>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</si>
  <si>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</si>
  <si>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</si>
  <si>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</si>
  <si>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</si>
  <si>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</si>
  <si>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</si>
  <si>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</si>
  <si>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</si>
  <si>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</si>
  <si>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</si>
  <si>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</si>
  <si>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</si>
  <si>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</si>
  <si>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</si>
  <si>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</si>
  <si>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</si>
  <si>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</si>
  <si>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</si>
  <si>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</si>
  <si>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</si>
  <si>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</si>
  <si>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</si>
  <si>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</si>
  <si>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</si>
  <si>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</si>
  <si>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</si>
  <si>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</si>
  <si>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</si>
  <si>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</si>
  <si>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</si>
  <si>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</si>
  <si>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</si>
  <si>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</si>
  <si>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</si>
  <si>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</si>
  <si>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</si>
  <si>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</si>
  <si>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</si>
  <si>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</si>
  <si>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</si>
  <si>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</si>
  <si>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</si>
  <si>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</si>
  <si>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</si>
  <si>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</si>
  <si>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</si>
  <si>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</si>
  <si>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</si>
  <si>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</si>
  <si>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</si>
  <si>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</si>
  <si>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</si>
  <si>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</si>
  <si>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</si>
  <si>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</si>
  <si>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</si>
  <si>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</si>
  <si>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</si>
  <si>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</si>
  <si>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</si>
  <si>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</si>
  <si>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</si>
  <si>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</si>
  <si>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</si>
  <si>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</si>
  <si>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</si>
  <si>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</si>
  <si>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</si>
  <si>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</si>
  <si>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</si>
  <si>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</si>
  <si>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</si>
  <si>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</si>
  <si>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</si>
  <si>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</si>
  <si>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</si>
  <si>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</si>
  <si>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</si>
  <si>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</si>
  <si>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</si>
  <si>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</si>
  <si>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</si>
  <si>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</si>
  <si>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</si>
  <si>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</si>
  <si>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</si>
  <si>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</si>
  <si>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</si>
  <si>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</si>
  <si>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</si>
  <si>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</si>
  <si>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</si>
  <si>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</si>
  <si>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</si>
  <si>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</si>
  <si>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</si>
  <si>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</si>
  <si>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</si>
  <si>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</si>
  <si>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</si>
  <si>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</si>
  <si>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</si>
  <si>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</si>
  <si>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</si>
  <si>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</si>
  <si>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</si>
  <si>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</si>
  <si>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</si>
  <si>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</si>
  <si>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</si>
  <si>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</si>
  <si>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</si>
  <si>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</si>
  <si>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</si>
  <si>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</si>
  <si>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</si>
  <si>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</si>
  <si>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</si>
  <si>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</si>
  <si>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</si>
  <si>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</si>
  <si>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</si>
  <si>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</si>
  <si>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</si>
  <si>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</si>
  <si>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</si>
  <si>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</si>
  <si>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</si>
  <si>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</si>
  <si>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</si>
  <si>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</si>
  <si>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</si>
  <si>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</si>
  <si>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</si>
  <si>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</si>
  <si>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</si>
  <si>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</si>
  <si>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</si>
  <si>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</si>
  <si>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</si>
  <si>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</si>
  <si>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</si>
  <si>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</si>
  <si>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</si>
  <si>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</si>
  <si>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</si>
  <si>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</si>
  <si>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</si>
  <si>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</si>
  <si>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</si>
  <si>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</si>
  <si>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</si>
  <si>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</si>
  <si>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</si>
  <si>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</si>
  <si>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</si>
  <si>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</si>
  <si>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</si>
  <si>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</si>
  <si>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</si>
  <si>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</si>
  <si>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</si>
  <si>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</si>
  <si>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</si>
  <si>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</si>
  <si>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</si>
  <si>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</si>
  <si>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</si>
  <si>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</si>
  <si>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</si>
  <si>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</si>
  <si>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</si>
  <si>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</si>
  <si>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</si>
  <si>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</si>
  <si>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</si>
  <si>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</si>
  <si>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</si>
  <si>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</si>
  <si>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</si>
  <si>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</si>
  <si>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</si>
  <si>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</si>
  <si>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</si>
  <si>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</si>
  <si>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</si>
  <si>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</si>
  <si>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</si>
  <si>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</si>
  <si>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</si>
  <si>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</si>
  <si>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</si>
  <si>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</si>
  <si>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</si>
  <si>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</si>
  <si>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</si>
  <si>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</si>
  <si>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</si>
  <si>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</si>
  <si>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</si>
  <si>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</si>
  <si>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</si>
  <si>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</si>
  <si>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</si>
  <si>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</si>
  <si>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</si>
  <si>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</si>
  <si>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</si>
  <si>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</si>
  <si>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</si>
  <si>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</si>
  <si>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</si>
  <si>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</si>
  <si>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</si>
  <si>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</si>
  <si>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</si>
  <si>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</si>
  <si>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</si>
  <si>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</si>
  <si>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</si>
  <si>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</si>
  <si>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</si>
  <si>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</si>
  <si>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</si>
  <si>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</si>
  <si>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</si>
  <si>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</si>
  <si>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</si>
  <si>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</si>
  <si>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</si>
  <si>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</si>
  <si>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</si>
  <si>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</si>
  <si>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</si>
  <si>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</si>
  <si>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</si>
  <si>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</si>
  <si>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</si>
  <si>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</si>
  <si>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</si>
  <si>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</si>
  <si>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</si>
  <si>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</si>
  <si>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</si>
  <si>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</si>
  <si>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</si>
  <si>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</si>
  <si>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</si>
  <si>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</si>
  <si>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</si>
  <si>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</si>
  <si>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</si>
  <si>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</si>
  <si>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</si>
  <si>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</si>
  <si>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</si>
  <si>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</si>
  <si>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</si>
  <si>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</si>
  <si>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</si>
  <si>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</si>
  <si>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</si>
  <si>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</si>
  <si>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</si>
  <si>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</si>
  <si>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</si>
  <si>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</si>
  <si>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</si>
  <si>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</si>
  <si>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</si>
  <si>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</si>
  <si>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</si>
  <si>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</si>
  <si>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</si>
  <si>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</si>
  <si>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</si>
  <si>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</si>
  <si>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</si>
  <si>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</si>
  <si>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</si>
  <si>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</si>
  <si>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</si>
  <si>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</si>
  <si>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</si>
  <si>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</si>
  <si>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</si>
  <si>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</si>
  <si>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</si>
  <si>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</si>
  <si>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</si>
  <si>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</si>
  <si>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</si>
  <si>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</si>
  <si>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</si>
  <si>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</si>
  <si>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</si>
  <si>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</si>
  <si>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</si>
  <si>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</si>
  <si>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</si>
  <si>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</si>
  <si>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</si>
  <si>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</si>
  <si>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</si>
  <si>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</si>
  <si>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</si>
  <si>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</si>
  <si>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</si>
  <si>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</si>
  <si>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</si>
  <si>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</si>
  <si>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</si>
  <si>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</si>
  <si>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</si>
  <si>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</si>
  <si>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</si>
  <si>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</si>
  <si>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</si>
  <si>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</si>
  <si>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</si>
  <si>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</si>
  <si>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</si>
  <si>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</si>
  <si>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</si>
  <si>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</si>
  <si>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</si>
  <si>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</si>
  <si>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</si>
  <si>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</si>
  <si>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</si>
  <si>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</si>
  <si>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</si>
  <si>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</si>
  <si>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</si>
  <si>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</si>
  <si>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</si>
  <si>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</si>
  <si>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</si>
  <si>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</si>
  <si>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</si>
  <si>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</si>
  <si>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</si>
  <si>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</si>
  <si>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</si>
  <si>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</si>
  <si>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</si>
  <si>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</si>
  <si>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</si>
  <si>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</si>
  <si>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</si>
  <si>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</si>
  <si>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</si>
  <si>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</si>
  <si>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</si>
  <si>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</si>
  <si>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</si>
  <si>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</si>
  <si>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</si>
  <si>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</si>
  <si>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</si>
  <si>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</si>
  <si>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</si>
  <si>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</si>
  <si>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</si>
  <si>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</si>
  <si>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</si>
  <si>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</si>
  <si>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</si>
  <si>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</si>
  <si>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</si>
  <si>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</si>
  <si>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</si>
  <si>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</si>
  <si>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</si>
  <si>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</si>
  <si>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</si>
  <si>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</si>
  <si>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</si>
  <si>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</si>
  <si>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</si>
  <si>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</si>
  <si>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</si>
  <si>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</si>
  <si>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</si>
  <si>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</si>
  <si>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</si>
  <si>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</si>
  <si>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</si>
  <si>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</si>
  <si>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</si>
  <si>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</si>
  <si>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</si>
  <si>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</si>
  <si>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</si>
  <si>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</si>
  <si>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</si>
  <si>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</si>
  <si>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</si>
  <si>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</si>
  <si>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</si>
  <si>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</si>
  <si>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</si>
  <si>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</si>
  <si>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</si>
  <si>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</si>
  <si>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</si>
  <si>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</si>
  <si>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</si>
  <si>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</si>
  <si>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</si>
  <si>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</si>
  <si>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</si>
  <si>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</si>
  <si>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</si>
  <si>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</si>
  <si>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</si>
  <si>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</si>
  <si>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</si>
  <si>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</si>
  <si>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</si>
  <si>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</si>
  <si>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</si>
  <si>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</si>
  <si>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</si>
  <si>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</si>
  <si>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</si>
  <si>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</si>
  <si>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</si>
  <si>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</si>
  <si>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</si>
  <si>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</si>
  <si>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</si>
  <si>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</si>
  <si>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</si>
  <si>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</si>
  <si>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</si>
  <si>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</si>
  <si>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</si>
  <si>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</si>
  <si>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</si>
  <si>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</si>
  <si>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</si>
  <si>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</si>
  <si>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</si>
  <si>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</si>
  <si>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</si>
  <si>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</si>
  <si>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</si>
  <si>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</si>
  <si>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</si>
  <si>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</si>
  <si>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</si>
  <si>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</si>
  <si>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</si>
  <si>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</si>
  <si>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</si>
  <si>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</si>
  <si>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</si>
  <si>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</si>
  <si>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</si>
  <si>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</si>
  <si>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</si>
  <si>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</si>
  <si>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</si>
  <si>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</si>
  <si>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</si>
  <si>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</si>
  <si>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</si>
  <si>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</si>
  <si>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</si>
  <si>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</si>
  <si>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</si>
  <si>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</si>
  <si>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</si>
  <si>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</si>
  <si>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</si>
  <si>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</si>
  <si>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</si>
  <si>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</si>
  <si>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</si>
  <si>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</si>
  <si>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</si>
  <si>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</si>
  <si>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</si>
  <si>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</si>
  <si>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</si>
  <si>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</si>
  <si>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</si>
  <si>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</si>
  <si>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</si>
  <si>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</si>
  <si>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</si>
  <si>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</si>
  <si>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</si>
  <si>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</si>
  <si>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</si>
  <si>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</si>
  <si>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</si>
  <si>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</si>
  <si>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</si>
  <si>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</si>
  <si>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</si>
  <si>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</si>
  <si>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</si>
  <si>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</si>
  <si>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</si>
  <si>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</si>
  <si>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</si>
  <si>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</si>
  <si>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</si>
  <si>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</si>
  <si>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</si>
  <si>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</si>
  <si>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</si>
  <si>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</si>
  <si>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</si>
  <si>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</si>
  <si>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</si>
  <si>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</si>
  <si>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</si>
  <si>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</si>
  <si>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</si>
  <si>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</si>
  <si>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</si>
  <si>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</si>
  <si>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</si>
  <si>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</si>
  <si>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</si>
  <si>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</si>
  <si>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</si>
  <si>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</si>
  <si>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</si>
  <si>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</si>
  <si>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</si>
  <si>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</si>
  <si>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</si>
  <si>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</si>
  <si>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</si>
  <si>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</si>
  <si>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</si>
  <si>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</si>
  <si>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</si>
  <si>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</si>
  <si>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</si>
  <si>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</si>
  <si>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</si>
  <si>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</si>
  <si>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</si>
  <si>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</si>
  <si>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</si>
  <si>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</si>
  <si>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</si>
  <si>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</si>
  <si>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</si>
  <si>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</si>
  <si>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</si>
  <si>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</si>
  <si>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</si>
  <si>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</si>
  <si>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</si>
  <si>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</si>
  <si>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</si>
  <si>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</si>
  <si>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</si>
  <si>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</si>
  <si>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</si>
  <si>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</si>
  <si>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</si>
  <si>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</si>
  <si>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</si>
  <si>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</si>
  <si>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</si>
  <si>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</si>
  <si>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</si>
  <si>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</si>
  <si>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</si>
  <si>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</si>
  <si>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</si>
  <si>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</si>
  <si>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</si>
  <si>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</si>
  <si>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</si>
  <si>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</si>
  <si>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</si>
  <si>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</si>
  <si>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</si>
  <si>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</si>
  <si>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</si>
  <si>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</si>
  <si>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</si>
  <si>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</si>
  <si>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</si>
  <si>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</si>
  <si>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</si>
  <si>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</si>
  <si>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</si>
  <si>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</si>
  <si>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</si>
  <si>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</si>
  <si>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</si>
  <si>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</si>
  <si>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</si>
  <si>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</si>
  <si>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</si>
  <si>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</si>
  <si>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</si>
  <si>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</si>
  <si>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</si>
  <si>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</si>
  <si>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</si>
  <si>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</si>
  <si>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</si>
  <si>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</si>
  <si>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</si>
  <si>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</si>
  <si>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</si>
  <si>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</si>
  <si>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</si>
  <si>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</si>
  <si>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</si>
  <si>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</si>
  <si>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</si>
  <si>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</si>
  <si>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</si>
  <si>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</si>
  <si>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</si>
  <si>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</si>
  <si>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</si>
  <si>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</si>
  <si>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</si>
  <si>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</si>
  <si>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</si>
  <si>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</si>
  <si>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</si>
  <si>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</si>
  <si>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</si>
  <si>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</si>
  <si>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</si>
  <si>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</si>
  <si>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</si>
  <si>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</si>
  <si>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</si>
  <si>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</si>
  <si>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</si>
  <si>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</si>
  <si>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</si>
  <si>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</si>
  <si>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</si>
  <si>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</si>
  <si>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</si>
  <si>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</si>
  <si>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</si>
  <si>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</si>
  <si>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</si>
  <si>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</si>
  <si>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</si>
  <si>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</si>
  <si>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</si>
  <si>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</si>
  <si>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</si>
  <si>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</si>
  <si>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</si>
  <si>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</si>
  <si>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</si>
  <si>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</si>
  <si>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</si>
  <si>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</si>
  <si>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</si>
  <si>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</si>
  <si>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</si>
  <si>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</si>
  <si>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</si>
  <si>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</si>
  <si>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</si>
  <si>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</si>
  <si>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</si>
  <si>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</si>
  <si>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</si>
  <si>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</si>
  <si>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</si>
  <si>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</si>
  <si>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</si>
  <si>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</si>
  <si>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</si>
  <si>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</si>
  <si>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</si>
  <si>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</si>
  <si>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</si>
  <si>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</si>
  <si>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</si>
  <si>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</si>
  <si>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</si>
  <si>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</si>
  <si>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</si>
  <si>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</si>
  <si>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</si>
  <si>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</si>
  <si>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</si>
  <si>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</si>
  <si>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</si>
  <si>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</si>
  <si>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</si>
  <si>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</si>
  <si>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</si>
  <si>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</si>
  <si>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</si>
  <si>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</si>
  <si>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</si>
  <si>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</si>
  <si>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</si>
  <si>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</si>
  <si>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</si>
  <si>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</si>
  <si>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</si>
  <si>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</si>
  <si>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</si>
  <si>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</si>
  <si>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</si>
  <si>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</si>
  <si>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</si>
  <si>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</si>
  <si>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</si>
  <si>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</si>
  <si>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</si>
  <si>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</si>
  <si>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</si>
  <si>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</si>
  <si>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</si>
  <si>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</si>
  <si>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</si>
  <si>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</si>
  <si>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</si>
  <si>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</si>
  <si>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</si>
  <si>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</si>
  <si>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</si>
  <si>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</si>
  <si>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</si>
  <si>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</si>
  <si>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</si>
  <si>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</si>
  <si>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</si>
  <si>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</si>
  <si>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</si>
  <si>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</si>
  <si>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</si>
  <si>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</si>
  <si>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</si>
  <si>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</si>
  <si>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</si>
  <si>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</si>
  <si>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</si>
  <si>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</si>
  <si>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</si>
  <si>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</si>
  <si>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</si>
  <si>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</si>
  <si>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</si>
  <si>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</si>
  <si>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</si>
  <si>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</si>
  <si>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</si>
  <si>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</si>
  <si>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</si>
  <si>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</si>
  <si>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</si>
  <si>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</si>
  <si>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</si>
  <si>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</si>
  <si>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</si>
  <si>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</si>
  <si>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</si>
  <si>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</si>
  <si>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</si>
  <si>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</si>
  <si>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</si>
  <si>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</si>
  <si>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</si>
  <si>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</si>
  <si>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</si>
  <si>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</si>
  <si>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</si>
  <si>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</si>
  <si>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</si>
  <si>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</si>
  <si>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</si>
  <si>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</si>
  <si>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</si>
  <si>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</si>
  <si>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</si>
  <si>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</si>
  <si>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</si>
  <si>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</si>
  <si>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</si>
  <si>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</si>
  <si>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</si>
  <si>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</si>
  <si>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</si>
  <si>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</si>
  <si>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</si>
  <si>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</si>
  <si>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</si>
  <si>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</si>
  <si>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</si>
  <si>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</si>
  <si>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</si>
  <si>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</si>
  <si>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</si>
  <si>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</si>
  <si>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</si>
  <si>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</si>
  <si>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</si>
  <si>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</si>
  <si>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</si>
  <si>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</si>
  <si>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</si>
  <si>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</si>
  <si>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</si>
  <si>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</si>
  <si>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</si>
  <si>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</si>
  <si>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</si>
  <si>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</si>
  <si>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</si>
  <si>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</si>
  <si>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</si>
  <si>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</si>
  <si>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</si>
  <si>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</si>
  <si>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</si>
  <si>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</si>
  <si>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</si>
  <si>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</si>
  <si>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</si>
  <si>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</si>
  <si>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</si>
  <si>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</si>
  <si>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</si>
  <si>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</si>
  <si>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</si>
  <si>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</si>
  <si>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</si>
  <si>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</si>
  <si>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</si>
  <si>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</si>
  <si>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</si>
  <si>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</si>
  <si>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</si>
  <si>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</si>
  <si>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</si>
  <si>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</si>
  <si>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</si>
  <si>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</si>
  <si>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</si>
  <si>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</si>
  <si>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</si>
  <si>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</si>
  <si>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</si>
  <si>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</si>
  <si>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</si>
  <si>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</si>
  <si>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</si>
  <si>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</si>
  <si>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</si>
  <si>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</si>
  <si>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</si>
  <si>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</si>
  <si>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</si>
  <si>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</si>
  <si>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</si>
  <si>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</si>
  <si>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</si>
  <si>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</si>
  <si>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</si>
  <si>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</si>
  <si>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</si>
  <si>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</si>
  <si>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</si>
  <si>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</si>
  <si>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</si>
  <si>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</si>
  <si>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</si>
  <si>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</si>
  <si>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</si>
  <si>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</si>
  <si>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</si>
  <si>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</si>
  <si>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</si>
  <si>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</si>
  <si>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</si>
  <si>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</si>
  <si>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</si>
  <si>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</si>
  <si>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</si>
  <si>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</si>
  <si>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</si>
  <si>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</si>
  <si>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</si>
  <si>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</si>
  <si>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</si>
  <si>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</si>
  <si>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</si>
  <si>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</si>
  <si>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</si>
  <si>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</si>
  <si>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</si>
  <si>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</si>
  <si>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</si>
  <si>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</si>
  <si>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</si>
  <si>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</si>
  <si>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</si>
  <si>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</si>
  <si>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</si>
  <si>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</si>
  <si>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</si>
  <si>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</si>
  <si>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</si>
  <si>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</si>
  <si>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</si>
  <si>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</si>
  <si>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</si>
  <si>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</si>
  <si>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</si>
  <si>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</si>
  <si>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</si>
  <si>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</si>
  <si>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</si>
  <si>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</si>
  <si>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</si>
  <si>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</si>
  <si>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</si>
  <si>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</si>
  <si>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</si>
  <si>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</si>
  <si>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</si>
  <si>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</si>
  <si>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</si>
  <si>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</si>
  <si>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</si>
  <si>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</si>
  <si>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</si>
  <si>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</si>
  <si>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</si>
  <si>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</si>
  <si>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</si>
  <si>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</si>
  <si>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</si>
  <si>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</si>
  <si>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</si>
  <si>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</si>
  <si>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</si>
  <si>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</si>
  <si>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</si>
  <si>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</si>
  <si>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</si>
  <si>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</si>
  <si>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</si>
  <si>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</si>
  <si>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</si>
  <si>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</si>
  <si>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</si>
  <si>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</si>
  <si>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</si>
  <si>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</si>
  <si>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</si>
  <si>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</si>
  <si>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</si>
  <si>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</si>
  <si>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</si>
  <si>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</si>
  <si>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</si>
  <si>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</si>
  <si>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</si>
  <si>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</si>
  <si>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</si>
  <si>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</si>
  <si>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</si>
  <si>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</si>
  <si>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</si>
  <si>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</si>
  <si>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</si>
  <si>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</si>
  <si>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</si>
  <si>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</si>
  <si>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</si>
  <si>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</si>
  <si>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</si>
  <si>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</si>
  <si>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</si>
  <si>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</si>
  <si>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</si>
  <si>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</si>
  <si>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</si>
  <si>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</si>
  <si>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</si>
  <si>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</si>
  <si>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</si>
  <si>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</si>
  <si>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</si>
  <si>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</si>
  <si>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</si>
  <si>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</si>
  <si>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</si>
  <si>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</si>
  <si>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</si>
  <si>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</si>
  <si>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</si>
  <si>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</si>
  <si>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</si>
  <si>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</si>
  <si>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</si>
  <si>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</si>
  <si>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</si>
  <si>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</si>
  <si>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</si>
  <si>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</si>
  <si>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</si>
  <si>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</si>
  <si>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</si>
  <si>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</si>
  <si>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</si>
  <si>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</si>
  <si>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</si>
  <si>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</si>
  <si>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</si>
  <si>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</si>
  <si>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</si>
  <si>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</si>
  <si>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</si>
  <si>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</si>
  <si>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</si>
  <si>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</si>
  <si>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</si>
  <si>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</si>
  <si>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</si>
  <si>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</si>
  <si>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</si>
  <si>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</si>
  <si>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</si>
  <si>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</si>
  <si>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</si>
  <si>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</si>
  <si>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</si>
  <si>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</si>
  <si>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</si>
  <si>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</si>
  <si>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</si>
  <si>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</si>
  <si>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</si>
  <si>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</si>
  <si>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</si>
  <si>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</si>
  <si>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</si>
  <si>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</si>
  <si>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</si>
  <si>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</si>
  <si>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</si>
  <si>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</si>
  <si>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</si>
  <si>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</si>
  <si>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</si>
  <si>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</si>
  <si>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</si>
  <si>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</si>
  <si>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</si>
  <si>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</si>
  <si>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</si>
  <si>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</si>
  <si>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</si>
  <si>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</si>
  <si>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</si>
  <si>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</si>
  <si>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</si>
  <si>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</si>
  <si>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</si>
  <si>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</si>
  <si>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</si>
  <si>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</si>
  <si>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</si>
  <si>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</si>
  <si>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</si>
  <si>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</si>
  <si>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</si>
  <si>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</si>
  <si>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</si>
  <si>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</si>
  <si>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</si>
  <si>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</si>
  <si>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</si>
  <si>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</si>
  <si>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</si>
  <si>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</si>
  <si>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</si>
  <si>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</si>
  <si>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</si>
  <si>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</si>
  <si>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</si>
  <si>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</si>
  <si>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</si>
  <si>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</si>
  <si>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</si>
  <si>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</si>
  <si>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</si>
  <si>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</si>
  <si>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</si>
  <si>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</si>
  <si>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</si>
  <si>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</si>
  <si>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</si>
  <si>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</si>
  <si>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</si>
  <si>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</si>
  <si>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</si>
  <si>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</si>
  <si>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</si>
  <si>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</si>
  <si>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</si>
  <si>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</si>
  <si>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</si>
  <si>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</si>
  <si>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</si>
  <si>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</si>
  <si>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</si>
  <si>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</si>
  <si>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</si>
  <si>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</si>
  <si>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</si>
  <si>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</si>
  <si>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</si>
  <si>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</si>
  <si>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</si>
  <si>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</si>
  <si>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</si>
  <si>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</si>
  <si>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</si>
  <si>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</si>
  <si>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</si>
  <si>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</si>
  <si>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</si>
  <si>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</si>
  <si>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</si>
  <si>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</si>
  <si>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</si>
  <si>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</si>
  <si>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</si>
  <si>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</si>
  <si>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</si>
  <si>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</si>
  <si>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</si>
  <si>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</si>
  <si>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</si>
  <si>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</si>
  <si>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</si>
  <si>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</si>
  <si>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</si>
  <si>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</si>
  <si>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</si>
  <si>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</si>
  <si>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</si>
  <si>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</si>
  <si>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</si>
  <si>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</si>
  <si>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</si>
  <si>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</si>
  <si>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</si>
  <si>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</si>
  <si>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</si>
  <si>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</si>
  <si>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</si>
  <si>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</si>
  <si>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</si>
  <si>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</si>
  <si>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</si>
  <si>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</si>
  <si>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</si>
  <si>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</si>
  <si>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</si>
  <si>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</si>
  <si>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</si>
  <si>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</si>
  <si>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</si>
  <si>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</si>
  <si>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</si>
  <si>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</si>
  <si>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</si>
  <si>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</si>
  <si>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</si>
  <si>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</si>
  <si>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</si>
  <si>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</si>
  <si>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</si>
  <si>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</si>
  <si>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</si>
  <si>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</si>
  <si>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</si>
  <si>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</si>
  <si>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</si>
  <si>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</si>
  <si>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</si>
  <si>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</si>
  <si>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</si>
  <si>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</si>
  <si>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</si>
  <si>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</si>
  <si>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</si>
  <si>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</si>
  <si>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</si>
  <si>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</si>
  <si>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</si>
  <si>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</si>
  <si>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</si>
  <si>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</si>
  <si>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</si>
  <si>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</si>
  <si>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</si>
  <si>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</si>
  <si>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</si>
  <si>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</si>
  <si>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</si>
  <si>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</si>
  <si>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</si>
  <si>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</si>
  <si>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</si>
  <si>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</si>
  <si>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</si>
  <si>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</si>
  <si>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</si>
  <si>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</si>
  <si>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</si>
  <si>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</si>
  <si>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</si>
  <si>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</si>
  <si>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</si>
  <si>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</si>
  <si>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</si>
  <si>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</si>
  <si>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</si>
  <si>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</si>
  <si>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</si>
  <si>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</si>
  <si>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</si>
  <si>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</si>
  <si>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</si>
  <si>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</si>
  <si>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</si>
  <si>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</si>
  <si>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</si>
  <si>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</si>
  <si>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</si>
  <si>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</si>
  <si>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</si>
  <si>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</si>
  <si>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</si>
  <si>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</si>
  <si>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</si>
  <si>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</si>
  <si>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</si>
  <si>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</si>
  <si>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</si>
  <si>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</si>
  <si>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</si>
  <si>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</si>
  <si>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</si>
  <si>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</si>
  <si>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</si>
  <si>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</si>
  <si>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</si>
  <si>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</si>
  <si>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</si>
  <si>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</si>
  <si>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</si>
  <si>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</si>
  <si>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</si>
  <si>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</si>
  <si>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</si>
  <si>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</si>
  <si>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</si>
  <si>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</si>
  <si>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</si>
  <si>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</si>
  <si>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</si>
  <si>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</si>
  <si>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</si>
  <si>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</si>
  <si>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</si>
  <si>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</si>
  <si>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</si>
  <si>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</si>
  <si>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</si>
  <si>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</si>
  <si>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</si>
  <si>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</si>
  <si>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</si>
  <si>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</si>
  <si>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</si>
  <si>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</si>
  <si>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</si>
  <si>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</si>
  <si>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</si>
  <si>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</si>
  <si>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</si>
  <si>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</si>
  <si>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</si>
  <si>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</si>
  <si>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</si>
  <si>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</si>
  <si>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</si>
  <si>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</si>
  <si>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</si>
  <si>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</si>
  <si>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</si>
  <si>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</si>
  <si>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</si>
  <si>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</si>
  <si>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</si>
  <si>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</si>
  <si>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</si>
  <si>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</si>
  <si>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</si>
  <si>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</si>
  <si>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</si>
  <si>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</si>
  <si>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</si>
  <si>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</si>
  <si>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</si>
  <si>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</si>
  <si>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</si>
  <si>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</si>
  <si>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</si>
  <si>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</si>
  <si>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</si>
  <si>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</si>
  <si>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</si>
  <si>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</si>
  <si>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</si>
  <si>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</si>
  <si>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</si>
  <si>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</si>
  <si>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</si>
  <si>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</si>
  <si>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</si>
  <si>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</si>
  <si>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</si>
  <si>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</si>
  <si>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</si>
  <si>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</si>
  <si>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</si>
  <si>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</si>
  <si>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</si>
  <si>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</si>
  <si>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</si>
  <si>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</si>
  <si>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</si>
  <si>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</si>
  <si>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</si>
  <si>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</si>
  <si>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</si>
  <si>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</si>
  <si>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</si>
  <si>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</si>
  <si>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</si>
  <si>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</si>
  <si>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</si>
  <si>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</si>
  <si>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</si>
  <si>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</si>
  <si>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</si>
  <si>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</si>
  <si>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</si>
  <si>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</si>
  <si>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</si>
  <si>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</si>
  <si>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</si>
  <si>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</si>
  <si>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</si>
  <si>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</si>
  <si>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</si>
  <si>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</si>
  <si>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</si>
  <si>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</si>
  <si>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</si>
  <si>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</si>
  <si>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</si>
  <si>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</si>
  <si>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</si>
  <si>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</si>
  <si>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</si>
  <si>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</si>
  <si>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</si>
  <si>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</si>
  <si>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</si>
  <si>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</si>
  <si>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</si>
  <si>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</si>
  <si>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</si>
  <si>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</si>
  <si>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</si>
  <si>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</si>
  <si>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</si>
  <si>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</si>
  <si>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</si>
  <si>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</si>
  <si>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</si>
  <si>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</si>
  <si>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</si>
  <si>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</si>
  <si>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</si>
  <si>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</si>
  <si>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</si>
  <si>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</si>
  <si>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</si>
  <si>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</si>
  <si>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</si>
  <si>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</si>
  <si>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</si>
  <si>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</si>
  <si>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</si>
  <si>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</si>
  <si>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</si>
  <si>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</si>
  <si>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</si>
  <si>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</si>
  <si>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</si>
  <si>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</si>
  <si>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</si>
  <si>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</si>
  <si>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</si>
  <si>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</si>
  <si>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</si>
  <si>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</si>
  <si>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</si>
  <si>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</si>
  <si>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</si>
  <si>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</si>
  <si>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</si>
  <si>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</si>
  <si>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</si>
  <si>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</si>
  <si>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</si>
  <si>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</si>
  <si>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</si>
  <si>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</si>
  <si>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</si>
  <si>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</si>
  <si>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</si>
  <si>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</si>
  <si>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</si>
  <si>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</si>
  <si>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</si>
  <si>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</si>
  <si>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</si>
  <si>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</si>
  <si>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</si>
  <si>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</si>
  <si>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</si>
  <si>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</si>
  <si>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</si>
  <si>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</si>
  <si>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</si>
  <si>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</si>
  <si>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</si>
  <si>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</si>
  <si>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</si>
  <si>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</si>
  <si>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</si>
  <si>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</si>
  <si>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</si>
  <si>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</si>
  <si>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</si>
  <si>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</si>
  <si>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</si>
  <si>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</si>
  <si>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</si>
  <si>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</si>
  <si>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</si>
  <si>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</si>
  <si>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</si>
  <si>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</si>
  <si>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</si>
  <si>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</si>
  <si>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</si>
  <si>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</si>
  <si>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</si>
  <si>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</si>
  <si>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</si>
  <si>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</si>
  <si>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</si>
  <si>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</si>
  <si>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</si>
  <si>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</si>
  <si>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</si>
  <si>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</si>
  <si>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</si>
  <si>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</si>
  <si>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</si>
  <si>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</si>
  <si>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</si>
  <si>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</si>
  <si>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</si>
  <si>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</si>
  <si>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</si>
  <si>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</si>
  <si>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</si>
  <si>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</si>
  <si>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</si>
  <si>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</si>
  <si>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</si>
  <si>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</si>
  <si>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</si>
  <si>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</si>
  <si>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</si>
  <si>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</si>
  <si>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</si>
  <si>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</si>
  <si>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</si>
  <si>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</si>
  <si>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</si>
  <si>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</si>
  <si>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</si>
  <si>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</si>
  <si>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</si>
  <si>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</si>
  <si>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</si>
  <si>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</si>
  <si>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</si>
  <si>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</si>
  <si>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</si>
  <si>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</si>
  <si>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</si>
  <si>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</si>
  <si>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</si>
  <si>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</si>
  <si>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</si>
  <si>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</si>
  <si>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</si>
  <si>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</si>
  <si>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</si>
  <si>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</si>
  <si>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</si>
  <si>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</si>
  <si>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</si>
  <si>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</si>
  <si>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</si>
  <si>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</si>
  <si>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</si>
  <si>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</si>
  <si>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</si>
  <si>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</si>
  <si>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</si>
  <si>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</si>
  <si>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</si>
  <si>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</si>
  <si>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</si>
  <si>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</si>
  <si>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</si>
  <si>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</si>
  <si>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</si>
  <si>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</si>
  <si>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</si>
  <si>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</si>
  <si>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</si>
  <si>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</si>
  <si>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</si>
  <si>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</si>
  <si>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</si>
  <si>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</si>
  <si>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</si>
  <si>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</si>
  <si>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</si>
  <si>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</si>
  <si>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</si>
  <si>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</si>
  <si>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</si>
  <si>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</si>
  <si>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</si>
  <si>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</si>
  <si>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</si>
  <si>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</si>
  <si>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</si>
  <si>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</si>
  <si>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</si>
  <si>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</si>
  <si>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</si>
  <si>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</si>
  <si>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</si>
  <si>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</si>
  <si>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</si>
  <si>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</si>
  <si>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</si>
  <si>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</si>
  <si>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</si>
  <si>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</si>
  <si>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</si>
  <si>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</si>
  <si>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</si>
  <si>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</si>
  <si>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</si>
  <si>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</si>
  <si>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</si>
  <si>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</si>
  <si>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</si>
  <si>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</si>
  <si>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</si>
  <si>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</si>
  <si>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</si>
  <si>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</si>
  <si>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</si>
  <si>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</si>
  <si>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</si>
  <si>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</si>
  <si>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</si>
  <si>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</si>
  <si>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</si>
  <si>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</si>
  <si>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</si>
  <si>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</si>
  <si>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</si>
  <si>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</si>
  <si>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</si>
  <si>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</si>
  <si>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</si>
  <si>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</si>
  <si>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</si>
  <si>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</si>
  <si>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</si>
  <si>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</si>
  <si>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</si>
  <si>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</si>
  <si>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</si>
  <si>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</si>
  <si>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</si>
  <si>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</si>
  <si>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</si>
  <si>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</si>
  <si>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</si>
  <si>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</si>
  <si>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</si>
  <si>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</si>
  <si>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</si>
  <si>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</si>
  <si>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</si>
  <si>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</si>
  <si>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</si>
  <si>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</si>
  <si>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</si>
  <si>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</si>
  <si>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</si>
  <si>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</si>
  <si>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</si>
  <si>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</si>
  <si>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</si>
  <si>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</si>
  <si>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</si>
  <si>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</si>
  <si>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</si>
  <si>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</si>
  <si>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</si>
  <si>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</si>
  <si>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</si>
  <si>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</si>
  <si>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</si>
  <si>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</si>
  <si>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</si>
  <si>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</si>
  <si>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</si>
  <si>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</si>
  <si>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</si>
  <si>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</si>
  <si>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</si>
  <si>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</si>
  <si>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</si>
  <si>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</si>
  <si>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</si>
  <si>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</si>
  <si>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</si>
  <si>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</si>
  <si>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</si>
  <si>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</si>
  <si>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</si>
  <si>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</si>
  <si>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</si>
  <si>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</si>
  <si>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</si>
  <si>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</si>
  <si>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</si>
  <si>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</si>
  <si>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</si>
  <si>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</si>
  <si>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</si>
  <si>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</si>
  <si>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</si>
  <si>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</si>
  <si>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</si>
  <si>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</si>
  <si>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</si>
  <si>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</si>
  <si>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</si>
  <si>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</si>
  <si>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</si>
  <si>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</si>
  <si>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</si>
  <si>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</si>
  <si>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</si>
  <si>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</si>
  <si>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</si>
  <si>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</si>
  <si>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</si>
  <si>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</si>
  <si>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</si>
  <si>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</si>
  <si>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</si>
  <si>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</si>
  <si>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</si>
  <si>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</si>
  <si>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</si>
  <si>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</si>
  <si>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</si>
  <si>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</si>
  <si>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</si>
  <si>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</si>
  <si>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</si>
  <si>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</si>
  <si>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</si>
  <si>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</si>
  <si>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</si>
  <si>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</si>
  <si>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</si>
  <si>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</si>
  <si>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</si>
  <si>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</si>
  <si>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</si>
  <si>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</si>
  <si>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</si>
  <si>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</si>
  <si>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</si>
  <si>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</si>
  <si>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</si>
  <si>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</si>
  <si>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</si>
  <si>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</si>
  <si>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</si>
  <si>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</si>
  <si>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</si>
  <si>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</si>
  <si>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</si>
  <si>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</si>
  <si>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</si>
  <si>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</si>
  <si>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</si>
  <si>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</si>
  <si>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</si>
  <si>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</si>
  <si>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</si>
  <si>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</si>
  <si>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</si>
  <si>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</si>
  <si>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</si>
  <si>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</si>
  <si>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</si>
  <si>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</si>
  <si>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</si>
  <si>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</si>
  <si>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</si>
  <si>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</si>
  <si>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</si>
  <si>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</si>
  <si>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</si>
  <si>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</si>
  <si>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</si>
  <si>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</si>
  <si>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</si>
  <si>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</si>
  <si>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</si>
  <si>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</si>
  <si>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</si>
  <si>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</si>
  <si>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</si>
  <si>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</si>
  <si>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</si>
  <si>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</si>
  <si>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</si>
  <si>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</si>
  <si>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</si>
  <si>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</si>
  <si>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</si>
  <si>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</si>
  <si>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</si>
  <si>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</si>
  <si>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</si>
  <si>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</si>
  <si>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</si>
  <si>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</si>
  <si>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</si>
  <si>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</si>
  <si>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</si>
  <si>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</si>
  <si>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</si>
  <si>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</si>
  <si>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</si>
  <si>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</si>
  <si>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</si>
  <si>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</si>
  <si>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</si>
  <si>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</si>
  <si>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</si>
  <si>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</si>
  <si>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</si>
  <si>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</si>
  <si>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</si>
  <si>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</si>
  <si>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</si>
  <si>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</si>
  <si>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</si>
  <si>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</si>
  <si>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</si>
  <si>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</si>
  <si>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</si>
  <si>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</si>
  <si>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</si>
  <si>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</si>
  <si>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</si>
  <si>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</si>
  <si>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</si>
  <si>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</si>
  <si>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</si>
  <si>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</si>
  <si>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</si>
  <si>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</si>
  <si>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</si>
  <si>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</si>
  <si>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</si>
  <si>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</si>
  <si>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</si>
  <si>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</si>
  <si>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</si>
  <si>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</si>
  <si>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</si>
  <si>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</si>
  <si>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</si>
  <si>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</si>
  <si>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</si>
  <si>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</si>
  <si>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</si>
  <si>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</si>
  <si>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</si>
  <si>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</si>
  <si>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</si>
  <si>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</si>
  <si>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</si>
  <si>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</si>
  <si>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</si>
  <si>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</si>
  <si>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</si>
  <si>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</si>
  <si>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</si>
  <si>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</si>
  <si>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</si>
  <si>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</si>
  <si>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</si>
  <si>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</si>
  <si>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</si>
  <si>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</si>
  <si>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</si>
  <si>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</si>
  <si>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</si>
  <si>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</si>
  <si>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</si>
  <si>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</si>
  <si>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</si>
  <si>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</si>
  <si>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</si>
  <si>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</si>
  <si>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</si>
  <si>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</si>
  <si>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</si>
  <si>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</si>
  <si>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</si>
  <si>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</si>
  <si>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</si>
  <si>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</si>
  <si>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</si>
  <si>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</si>
  <si>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</si>
  <si>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</si>
  <si>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</si>
  <si>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</si>
  <si>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</si>
  <si>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</si>
  <si>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</si>
  <si>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</si>
  <si>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</si>
  <si>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</si>
  <si>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</si>
  <si>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</si>
  <si>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</si>
  <si>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</si>
  <si>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</si>
  <si>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</si>
  <si>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</si>
  <si>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</si>
  <si>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</si>
  <si>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</si>
  <si>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</si>
  <si>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</si>
  <si>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</si>
  <si>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</si>
  <si>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</si>
  <si>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</si>
  <si>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</si>
  <si>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</si>
  <si>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</si>
  <si>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</si>
  <si>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</si>
  <si>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</si>
  <si>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</si>
  <si>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</si>
  <si>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</si>
  <si>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</si>
  <si>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</si>
  <si>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</si>
  <si>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</si>
  <si>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</si>
  <si>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</si>
  <si>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</si>
  <si>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</si>
  <si>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</si>
  <si>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</si>
  <si>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</si>
  <si>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</si>
  <si>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</si>
  <si>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</si>
  <si>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</si>
  <si>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</si>
  <si>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</si>
  <si>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</si>
  <si>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</si>
  <si>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</si>
  <si>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</si>
  <si>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</si>
  <si>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</si>
  <si>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</si>
  <si>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</si>
  <si>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</si>
  <si>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</si>
  <si>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</si>
  <si>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</si>
  <si>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</si>
  <si>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</si>
  <si>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</si>
  <si>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</si>
  <si>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</si>
  <si>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</si>
  <si>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</si>
  <si>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</si>
  <si>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</si>
  <si>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</si>
  <si>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</si>
  <si>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</si>
  <si>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</si>
  <si>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</si>
  <si>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</si>
  <si>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</si>
  <si>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</si>
  <si>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</si>
  <si>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</si>
  <si>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</si>
  <si>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</si>
  <si>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</si>
  <si>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</si>
  <si>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</si>
  <si>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</si>
  <si>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</si>
  <si>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</si>
  <si>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</si>
  <si>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</si>
  <si>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</si>
  <si>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</si>
  <si>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</si>
  <si>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</si>
  <si>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</si>
  <si>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</si>
  <si>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</si>
  <si>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</si>
  <si>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</si>
  <si>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</si>
  <si>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</si>
  <si>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</si>
  <si>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</si>
  <si>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</si>
  <si>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</si>
  <si>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</si>
  <si>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</si>
  <si>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</si>
  <si>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</si>
  <si>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</si>
  <si>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</si>
  <si>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</si>
  <si>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</si>
  <si>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</si>
  <si>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</si>
  <si>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</si>
  <si>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</si>
  <si>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</si>
  <si>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</si>
  <si>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</si>
  <si>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</si>
  <si>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</si>
  <si>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</si>
  <si>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</si>
  <si>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</si>
  <si>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</si>
  <si>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</si>
  <si>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</si>
  <si>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</si>
  <si>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</si>
  <si>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</si>
  <si>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</si>
  <si>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</si>
  <si>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</si>
  <si>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</si>
  <si>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</si>
  <si>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</si>
  <si>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</si>
  <si>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</si>
  <si>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</si>
  <si>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</si>
  <si>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</si>
  <si>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</si>
  <si>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</si>
  <si>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</si>
  <si>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</si>
  <si>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</si>
  <si>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</si>
  <si>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</si>
  <si>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</si>
  <si>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</si>
  <si>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</si>
  <si>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</si>
  <si>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</si>
  <si>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</si>
  <si>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</si>
  <si>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</si>
  <si>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</si>
  <si>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</si>
  <si>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</si>
  <si>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</si>
  <si>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</si>
  <si>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</si>
  <si>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</si>
  <si>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</si>
  <si>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</si>
  <si>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</si>
  <si>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</si>
  <si>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</si>
  <si>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</si>
  <si>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</si>
  <si>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</si>
  <si>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</si>
  <si>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</si>
  <si>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</si>
  <si>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</si>
  <si>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</si>
  <si>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</si>
  <si>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</si>
  <si>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</si>
  <si>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</si>
  <si>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</si>
  <si>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</si>
  <si>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</si>
  <si>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</si>
  <si>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</si>
  <si>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</si>
  <si>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</si>
  <si>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</si>
  <si>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</si>
  <si>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</si>
  <si>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</si>
  <si>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</si>
  <si>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</si>
  <si>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</si>
  <si>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</si>
  <si>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</si>
  <si>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</si>
  <si>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</si>
  <si>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</si>
  <si>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</si>
  <si>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</si>
  <si>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</si>
  <si>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</si>
  <si>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</si>
  <si>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</si>
  <si>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</si>
  <si>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</si>
  <si>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</si>
  <si>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</si>
  <si>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</si>
  <si>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</si>
  <si>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</si>
  <si>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</si>
  <si>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</si>
  <si>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</si>
  <si>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</si>
  <si>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</si>
  <si>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</si>
  <si>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</si>
  <si>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</si>
  <si>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</si>
  <si>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</si>
  <si>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</si>
  <si>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</si>
  <si>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</si>
  <si>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</si>
  <si>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</si>
  <si>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</si>
  <si>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</si>
  <si>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</si>
  <si>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</si>
  <si>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</si>
  <si>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</si>
  <si>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</si>
  <si>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</si>
  <si>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</si>
  <si>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</si>
  <si>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</si>
  <si>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</si>
  <si>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</si>
  <si>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</si>
  <si>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</si>
  <si>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</si>
  <si>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</si>
  <si>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</si>
  <si>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</si>
  <si>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</si>
  <si>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</si>
  <si>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</si>
  <si>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</si>
  <si>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</si>
  <si>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</si>
  <si>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</si>
  <si>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</si>
  <si>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</si>
  <si>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</si>
  <si>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</si>
  <si>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</si>
  <si>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</si>
  <si>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</si>
  <si>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</si>
  <si>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</si>
  <si>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</si>
  <si>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</si>
  <si>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</si>
  <si>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</si>
  <si>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</si>
  <si>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</si>
  <si>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</si>
  <si>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</si>
  <si>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</si>
  <si>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</si>
  <si>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</si>
  <si>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</si>
  <si>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</si>
  <si>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</si>
  <si>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</si>
  <si>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</si>
  <si>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</si>
  <si>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</si>
  <si>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</si>
  <si>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</si>
  <si>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</si>
  <si>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</si>
  <si>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</si>
  <si>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</si>
  <si>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</si>
  <si>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</si>
  <si>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</si>
  <si>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</si>
  <si>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</si>
  <si>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</si>
  <si>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</si>
  <si>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</si>
  <si>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</si>
  <si>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</si>
  <si>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</si>
  <si>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</si>
  <si>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</si>
  <si>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</si>
  <si>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</si>
  <si>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</si>
  <si>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</si>
  <si>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</si>
  <si>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</si>
  <si>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</si>
  <si>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</si>
  <si>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</si>
  <si>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</si>
  <si>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</si>
  <si>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</si>
  <si>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</si>
  <si>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</si>
  <si>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</si>
  <si>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</si>
  <si>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</si>
  <si>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</si>
  <si>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</si>
  <si>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</si>
  <si>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</si>
  <si>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</si>
  <si>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</si>
  <si>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</si>
  <si>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</si>
  <si>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</si>
  <si>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</si>
  <si>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</si>
  <si>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</si>
  <si>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</si>
  <si>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</si>
  <si>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</si>
  <si>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</si>
  <si>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</si>
  <si>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</si>
  <si>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</si>
  <si>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</si>
  <si>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</si>
  <si>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</si>
  <si>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</si>
  <si>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</si>
  <si>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</si>
  <si>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</si>
  <si>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</si>
  <si>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</si>
  <si>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</si>
  <si>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</si>
  <si>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</si>
  <si>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</si>
  <si>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</si>
  <si>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</si>
  <si>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</si>
  <si>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</si>
  <si>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</si>
  <si>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</si>
  <si>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</si>
  <si>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</si>
  <si>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</si>
  <si>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</si>
  <si>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</si>
  <si>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</si>
  <si>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</si>
  <si>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</si>
  <si>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</si>
  <si>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</si>
  <si>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</si>
  <si>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</si>
  <si>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</si>
  <si>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</si>
  <si>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</si>
  <si>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</si>
  <si>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</si>
  <si>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</si>
  <si>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</si>
  <si>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</si>
  <si>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</si>
  <si>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</si>
  <si>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</si>
  <si>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</si>
  <si>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</si>
  <si>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</si>
  <si>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</si>
  <si>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</si>
  <si>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</si>
  <si>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</si>
  <si>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</si>
  <si>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</si>
  <si>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</si>
  <si>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</si>
  <si>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</si>
  <si>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</si>
  <si>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</si>
  <si>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</si>
  <si>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</si>
  <si>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</si>
  <si>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</si>
  <si>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</si>
  <si>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</si>
  <si>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</si>
  <si>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</si>
  <si>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</si>
  <si>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</si>
  <si>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</si>
  <si>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</si>
  <si>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</si>
  <si>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</si>
  <si>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</si>
  <si>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</si>
  <si>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</si>
  <si>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</si>
  <si>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</si>
  <si>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</si>
  <si>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</si>
  <si>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</si>
  <si>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</si>
  <si>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</si>
  <si>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</si>
  <si>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</si>
  <si>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</si>
  <si>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</si>
  <si>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</si>
  <si>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</si>
  <si>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</si>
  <si>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</si>
  <si>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</si>
  <si>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</si>
  <si>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</si>
  <si>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</si>
  <si>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</si>
  <si>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</si>
  <si>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</si>
  <si>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</si>
  <si>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</si>
  <si>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</si>
  <si>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</si>
  <si>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</si>
  <si>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</si>
  <si>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</si>
  <si>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</si>
  <si>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</si>
  <si>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</si>
  <si>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</si>
  <si>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</si>
  <si>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</si>
  <si>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</si>
  <si>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</si>
  <si>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</si>
  <si>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</si>
  <si>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</si>
  <si>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</si>
  <si>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</si>
  <si>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</si>
  <si>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</si>
  <si>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</si>
  <si>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</si>
  <si>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</si>
  <si>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</si>
  <si>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</si>
  <si>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</si>
  <si>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</si>
  <si>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</si>
  <si>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</si>
  <si>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</si>
  <si>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</si>
  <si>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</si>
  <si>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</si>
  <si>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</si>
  <si>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</si>
  <si>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</si>
  <si>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</si>
  <si>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</si>
  <si>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</si>
  <si>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</si>
  <si>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</si>
  <si>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</si>
  <si>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</si>
  <si>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</si>
  <si>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</si>
  <si>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</si>
  <si>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</si>
  <si>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</si>
  <si>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</si>
  <si>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</si>
  <si>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</si>
  <si>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</si>
  <si>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</si>
  <si>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</si>
  <si>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</si>
  <si>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</si>
  <si>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</si>
  <si>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</si>
  <si>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</si>
  <si>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</si>
  <si>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</si>
  <si>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</si>
  <si>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</si>
  <si>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</si>
  <si>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</si>
  <si>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</si>
  <si>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</si>
  <si>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</si>
  <si>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</si>
  <si>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</si>
  <si>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</si>
  <si>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</si>
  <si>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</si>
  <si>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</si>
  <si>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</si>
  <si>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</si>
  <si>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</si>
  <si>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</si>
  <si>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</si>
  <si>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</si>
  <si>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</si>
  <si>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</si>
  <si>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</si>
  <si>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</si>
  <si>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</si>
  <si>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</si>
  <si>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</si>
  <si>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</si>
  <si>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</si>
  <si>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</si>
  <si>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</si>
  <si>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</si>
  <si>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</si>
  <si>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</si>
  <si>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</si>
  <si>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</si>
  <si>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</si>
  <si>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</si>
  <si>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</si>
  <si>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</si>
  <si>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</si>
  <si>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</si>
  <si>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</si>
  <si>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</si>
  <si>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</si>
  <si>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</si>
  <si>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</si>
  <si>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</si>
  <si>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</si>
  <si>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</si>
  <si>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</si>
  <si>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</si>
  <si>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</si>
  <si>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</si>
  <si>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</si>
  <si>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</si>
  <si>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</si>
  <si>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</si>
  <si>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</si>
  <si>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</si>
  <si>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</si>
  <si>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</si>
  <si>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</si>
  <si>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</si>
  <si>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</si>
  <si>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</si>
  <si>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</si>
  <si>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</si>
  <si>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</si>
  <si>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</si>
  <si>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</si>
  <si>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</si>
  <si>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</si>
  <si>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</si>
  <si>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</si>
  <si>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</si>
  <si>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</si>
  <si>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</si>
  <si>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</si>
  <si>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</si>
  <si>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</si>
  <si>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</si>
  <si>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</si>
  <si>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</si>
  <si>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</si>
  <si>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</si>
  <si>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</si>
  <si>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</si>
  <si>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</si>
  <si>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</si>
  <si>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</si>
  <si>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</si>
  <si>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</si>
  <si>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</si>
  <si>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</si>
  <si>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</si>
  <si>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</si>
  <si>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</si>
  <si>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</si>
  <si>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</si>
  <si>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</si>
  <si>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</si>
  <si>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</si>
  <si>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</si>
  <si>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</si>
  <si>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</si>
  <si>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</si>
  <si>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</si>
  <si>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</si>
  <si>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</si>
  <si>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</si>
  <si>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</si>
  <si>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</si>
  <si>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</si>
  <si>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</si>
  <si>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</si>
  <si>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</si>
  <si>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</si>
  <si>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</si>
  <si>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</si>
  <si>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</si>
  <si>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</si>
  <si>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</si>
  <si>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</si>
  <si>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</si>
  <si>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</si>
  <si>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</si>
  <si>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</si>
  <si>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</si>
  <si>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</si>
  <si>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</si>
  <si>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</si>
  <si>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</si>
  <si>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</si>
  <si>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</si>
  <si>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</si>
  <si>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</si>
  <si>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</si>
  <si>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</si>
  <si>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</si>
  <si>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</si>
  <si>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</si>
  <si>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</si>
  <si>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</si>
  <si>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</si>
  <si>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</si>
  <si>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</si>
  <si>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</si>
  <si>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</si>
  <si>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</si>
  <si>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</si>
  <si>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</si>
  <si>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</si>
  <si>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</si>
  <si>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</si>
  <si>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</si>
  <si>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</si>
  <si>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</si>
  <si>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</si>
  <si>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</si>
  <si>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</si>
  <si>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</si>
  <si>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</si>
  <si>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</si>
  <si>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</si>
  <si>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</si>
  <si>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</si>
  <si>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</si>
  <si>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</si>
  <si>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</si>
  <si>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</si>
  <si>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</si>
  <si>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</si>
  <si>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</si>
  <si>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</si>
  <si>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</si>
  <si>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</si>
  <si>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</si>
  <si>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</si>
  <si>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</si>
  <si>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</si>
  <si>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</si>
  <si>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</si>
  <si>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</si>
  <si>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</si>
  <si>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</si>
  <si>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</si>
  <si>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</si>
  <si>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</si>
  <si>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</si>
  <si>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</si>
  <si>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</si>
  <si>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</si>
  <si>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</si>
  <si>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</si>
  <si>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</si>
  <si>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</si>
  <si>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</si>
  <si>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</si>
  <si>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</si>
  <si>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</si>
  <si>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</si>
  <si>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</si>
  <si>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</si>
  <si>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</si>
  <si>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</si>
  <si>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</si>
  <si>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</si>
  <si>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</si>
  <si>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</si>
  <si>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</si>
  <si>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</si>
  <si>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</si>
  <si>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</si>
  <si>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</si>
  <si>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</si>
  <si>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</si>
  <si>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</si>
  <si>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</si>
  <si>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</si>
  <si>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</si>
  <si>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</si>
  <si>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</si>
  <si>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</si>
  <si>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</si>
  <si>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</si>
  <si>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</si>
  <si>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</si>
  <si>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</si>
  <si>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</si>
  <si>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</si>
  <si>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</si>
  <si>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</si>
  <si>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</si>
  <si>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</si>
  <si>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</si>
  <si>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</si>
  <si>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</si>
  <si>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</si>
  <si>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</si>
  <si>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</si>
  <si>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</si>
  <si>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</si>
  <si>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</si>
  <si>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</si>
  <si>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</si>
  <si>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</si>
  <si>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</si>
  <si>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</si>
  <si>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</si>
  <si>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</si>
  <si>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</si>
  <si>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</si>
  <si>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</si>
  <si>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</si>
  <si>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</si>
  <si>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</si>
  <si>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</si>
  <si>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</si>
  <si>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</si>
  <si>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</si>
  <si>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</si>
  <si>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</si>
  <si>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</si>
  <si>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</si>
  <si>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</si>
  <si>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</si>
  <si>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</si>
  <si>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</si>
  <si>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</si>
  <si>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</si>
  <si>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</si>
  <si>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</si>
  <si>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</si>
  <si>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</si>
  <si>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</si>
  <si>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</si>
  <si>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</si>
  <si>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</si>
  <si>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</si>
  <si>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</si>
  <si>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</si>
  <si>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</si>
  <si>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</si>
  <si>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</si>
  <si>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</si>
  <si>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</si>
  <si>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</si>
  <si>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</si>
  <si>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</si>
  <si>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</si>
  <si>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</si>
  <si>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</si>
  <si>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</si>
  <si>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</si>
  <si>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</si>
  <si>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</si>
  <si>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</si>
  <si>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</si>
  <si>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</si>
  <si>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</si>
  <si>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</si>
  <si>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</si>
  <si>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</si>
  <si>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</si>
  <si>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</si>
  <si>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</si>
  <si>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</si>
  <si>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</si>
  <si>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</si>
  <si>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</si>
  <si>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</si>
  <si>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</si>
  <si>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</si>
  <si>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</si>
  <si>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</si>
  <si>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</si>
  <si>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</si>
  <si>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</si>
  <si>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</si>
  <si>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</si>
  <si>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</si>
  <si>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</si>
  <si>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</si>
  <si>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</si>
  <si>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</si>
  <si>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</si>
  <si>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</si>
  <si>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</si>
  <si>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</si>
  <si>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</si>
  <si>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</si>
  <si>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</si>
  <si>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</si>
  <si>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</si>
  <si>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</si>
  <si>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</si>
  <si>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</si>
  <si>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</si>
  <si>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</si>
  <si>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</si>
  <si>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</si>
  <si>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</si>
  <si>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</si>
  <si>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</si>
  <si>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</si>
  <si>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</si>
  <si>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</si>
  <si>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</si>
  <si>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</si>
  <si>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</si>
  <si>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</si>
  <si>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</si>
  <si>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</si>
  <si>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</si>
  <si>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</si>
  <si>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</si>
  <si>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</si>
  <si>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</si>
  <si>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</si>
  <si>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</si>
  <si>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</si>
  <si>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</si>
  <si>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</si>
  <si>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</si>
  <si>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</si>
  <si>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</si>
  <si>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</si>
  <si>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</si>
  <si>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</si>
  <si>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</si>
  <si>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</si>
  <si>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</si>
  <si>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</si>
  <si>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</si>
  <si>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</si>
  <si>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</si>
  <si>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</si>
  <si>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</si>
  <si>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</si>
  <si>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</si>
  <si>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</si>
  <si>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</si>
  <si>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</si>
  <si>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</si>
  <si>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</si>
  <si>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</si>
  <si>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</si>
  <si>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</si>
  <si>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</si>
  <si>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</si>
  <si>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</si>
  <si>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</si>
  <si>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</si>
  <si>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</si>
  <si>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</si>
  <si>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</si>
  <si>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</si>
  <si>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</si>
  <si>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</si>
  <si>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</si>
  <si>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</si>
  <si>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</si>
  <si>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</si>
  <si>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</si>
  <si>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</si>
  <si>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</si>
  <si>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</si>
  <si>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</si>
  <si>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</si>
  <si>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</si>
  <si>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</si>
  <si>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</si>
  <si>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</si>
  <si>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</si>
  <si>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</si>
  <si>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</si>
  <si>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</si>
  <si>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</si>
  <si>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</si>
  <si>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</si>
  <si>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</si>
  <si>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</si>
  <si>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</si>
  <si>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</si>
  <si>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</si>
  <si>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</si>
  <si>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</si>
  <si>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</si>
  <si>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</si>
  <si>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</si>
  <si>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</si>
  <si>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</si>
  <si>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</si>
  <si>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</si>
  <si>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</si>
  <si>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</si>
  <si>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</si>
  <si>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</si>
  <si>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</si>
  <si>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</si>
  <si>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</si>
  <si>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</si>
  <si>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</si>
  <si>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</si>
  <si>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</si>
  <si>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</si>
  <si>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</si>
  <si>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</si>
  <si>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</si>
  <si>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</si>
  <si>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</si>
  <si>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</si>
  <si>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</si>
  <si>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</si>
  <si>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</si>
  <si>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</si>
  <si>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</si>
  <si>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</si>
  <si>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</si>
  <si>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</si>
  <si>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</si>
  <si>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</si>
  <si>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</si>
  <si>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</si>
  <si>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</si>
  <si>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</si>
  <si>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</si>
  <si>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</si>
  <si>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</si>
  <si>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</si>
  <si>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</si>
  <si>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</si>
  <si>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</si>
  <si>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</si>
  <si>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</si>
  <si>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</si>
  <si>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</si>
  <si>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</si>
  <si>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</si>
  <si>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</si>
  <si>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</si>
  <si>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</si>
  <si>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</si>
  <si>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</si>
  <si>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</si>
  <si>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</si>
  <si>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</si>
  <si>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</si>
  <si>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</si>
  <si>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</si>
  <si>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</si>
  <si>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</si>
  <si>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</si>
  <si>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</si>
  <si>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</si>
  <si>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</si>
  <si>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</si>
  <si>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</si>
  <si>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</si>
  <si>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</si>
  <si>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</si>
  <si>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</si>
  <si>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</si>
  <si>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</si>
  <si>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</si>
  <si>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</si>
  <si>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</si>
  <si>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</si>
  <si>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</si>
  <si>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</si>
  <si>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</si>
  <si>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</si>
  <si>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</si>
  <si>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</si>
  <si>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</si>
  <si>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</si>
  <si>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</si>
  <si>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</si>
  <si>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</si>
  <si>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</si>
  <si>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</si>
  <si>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</si>
  <si>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</si>
  <si>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</si>
  <si>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</si>
  <si>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</si>
  <si>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</si>
  <si>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</si>
  <si>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</si>
  <si>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</si>
  <si>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</si>
  <si>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</si>
  <si>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</si>
  <si>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</si>
  <si>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</si>
  <si>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</si>
  <si>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</si>
  <si>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</si>
  <si>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</si>
  <si>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</si>
  <si>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</si>
  <si>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</si>
  <si>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</si>
  <si>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</si>
  <si>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</si>
  <si>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</si>
  <si>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</si>
  <si>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</si>
  <si>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</si>
  <si>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</si>
  <si>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</si>
  <si>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</si>
  <si>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</si>
  <si>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</si>
  <si>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</si>
  <si>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</si>
  <si>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</si>
  <si>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</si>
  <si>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</si>
  <si>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</si>
  <si>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</si>
  <si>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</si>
  <si>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</si>
  <si>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</si>
  <si>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</si>
  <si>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</si>
  <si>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</si>
  <si>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</si>
  <si>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</si>
  <si>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</si>
  <si>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</si>
  <si>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</si>
  <si>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</si>
  <si>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</si>
  <si>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</si>
  <si>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</si>
  <si>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</si>
  <si>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</si>
  <si>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</si>
  <si>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</si>
  <si>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</si>
  <si>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</si>
  <si>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</si>
  <si>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</si>
  <si>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</si>
  <si>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</si>
  <si>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</si>
  <si>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</si>
  <si>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</si>
  <si>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</si>
  <si>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</si>
  <si>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</si>
  <si>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</si>
  <si>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</si>
  <si>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</si>
  <si>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</si>
  <si>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</si>
  <si>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</si>
  <si>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</si>
  <si>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</si>
  <si>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</si>
  <si>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</si>
  <si>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</si>
  <si>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</si>
  <si>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</si>
  <si>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</si>
  <si>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</si>
  <si>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</si>
  <si>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</si>
  <si>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</si>
  <si>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</si>
  <si>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</si>
  <si>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</si>
  <si>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</si>
  <si>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</si>
  <si>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</si>
  <si>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</si>
  <si>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</si>
  <si>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</si>
  <si>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</si>
  <si>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</si>
  <si>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</si>
  <si>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</si>
  <si>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</si>
  <si>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</si>
  <si>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</si>
  <si>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</si>
  <si>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</si>
  <si>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</si>
  <si>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</si>
  <si>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</si>
  <si>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</si>
  <si>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</si>
  <si>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</si>
  <si>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</si>
  <si>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</si>
  <si>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</si>
  <si>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</si>
  <si>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</si>
  <si>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</si>
  <si>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</si>
  <si>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</si>
  <si>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</si>
  <si>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</si>
  <si>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</si>
  <si>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</si>
  <si>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</si>
  <si>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</si>
  <si>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</si>
  <si>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</si>
  <si>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</si>
  <si>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</si>
  <si>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</si>
  <si>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</si>
  <si>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</si>
  <si>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</si>
  <si>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</si>
  <si>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</si>
  <si>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</si>
  <si>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</si>
  <si>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</si>
  <si>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</si>
  <si>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</si>
  <si>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</si>
  <si>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</si>
  <si>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</si>
  <si>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</si>
  <si>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</si>
  <si>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</si>
  <si>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</si>
  <si>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</si>
  <si>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</si>
  <si>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</si>
  <si>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</si>
  <si>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</si>
  <si>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</si>
  <si>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</si>
  <si>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</si>
  <si>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</si>
  <si>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</si>
  <si>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</si>
  <si>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</si>
  <si>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</si>
  <si>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</si>
  <si>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</si>
  <si>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</si>
  <si>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</si>
  <si>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</si>
  <si>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</si>
  <si>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</si>
  <si>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</si>
  <si>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</si>
  <si>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</si>
  <si>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</si>
  <si>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</si>
  <si>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</si>
  <si>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</si>
  <si>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</si>
  <si>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</si>
  <si>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</si>
  <si>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</si>
  <si>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</si>
  <si>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</si>
  <si>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</si>
  <si>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</si>
  <si>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</si>
  <si>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</si>
  <si>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</si>
  <si>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</si>
  <si>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</si>
  <si>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</si>
  <si>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</si>
  <si>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</si>
  <si>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</si>
  <si>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</si>
  <si>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</si>
  <si>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</si>
  <si>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</si>
  <si>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</si>
  <si>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</si>
  <si>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</si>
  <si>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</si>
  <si>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</si>
  <si>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</si>
  <si>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</si>
  <si>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</si>
  <si>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</si>
  <si>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</si>
  <si>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</si>
  <si>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</si>
  <si>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</si>
  <si>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</si>
  <si>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</si>
  <si>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</si>
  <si>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</si>
  <si>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</si>
  <si>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</si>
  <si>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</si>
  <si>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</si>
  <si>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</si>
  <si>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</si>
  <si>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</si>
  <si>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</si>
  <si>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</si>
  <si>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</si>
  <si>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</si>
  <si>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</si>
  <si>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</si>
  <si>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</si>
  <si>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</si>
  <si>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</si>
  <si>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</si>
  <si>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</si>
  <si>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</si>
  <si>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</si>
  <si>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</si>
  <si>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</si>
  <si>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</si>
  <si>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</si>
  <si>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</si>
  <si>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</si>
  <si>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</si>
  <si>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</si>
  <si>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</si>
  <si>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</si>
  <si>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</si>
  <si>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</si>
  <si>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</si>
  <si>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</si>
  <si>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</si>
  <si>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</si>
  <si>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</si>
  <si>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</si>
  <si>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</si>
  <si>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</si>
  <si>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</si>
  <si>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</si>
  <si>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</si>
  <si>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</si>
  <si>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</si>
  <si>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</si>
  <si>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</si>
  <si>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</si>
  <si>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</si>
  <si>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</si>
  <si>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</si>
  <si>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</si>
  <si>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</si>
  <si>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</si>
  <si>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</si>
  <si>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</si>
  <si>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</si>
  <si>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</si>
  <si>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</si>
  <si>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</si>
  <si>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</si>
  <si>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</si>
  <si>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</si>
  <si>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</si>
  <si>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</si>
  <si>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</si>
  <si>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</si>
  <si>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</si>
  <si>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</si>
  <si>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</si>
  <si>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</si>
  <si>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</si>
  <si>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</si>
  <si>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</si>
  <si>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</si>
  <si>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</si>
  <si>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</si>
  <si>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</si>
  <si>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</si>
  <si>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</si>
  <si>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</si>
  <si>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</si>
  <si>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</si>
  <si>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</si>
  <si>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</si>
  <si>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</si>
  <si>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</si>
  <si>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</si>
  <si>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</si>
  <si>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</si>
  <si>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</si>
  <si>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</si>
  <si>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</si>
  <si>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</si>
  <si>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</si>
  <si>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</si>
  <si>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</si>
  <si>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</si>
  <si>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</si>
  <si>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</si>
  <si>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</si>
  <si>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</si>
  <si>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</si>
  <si>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</si>
  <si>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</si>
  <si>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</si>
  <si>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</si>
  <si>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</si>
  <si>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</si>
  <si>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</si>
  <si>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</si>
  <si>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</si>
  <si>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</si>
  <si>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</si>
  <si>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</si>
  <si>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</si>
  <si>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</si>
  <si>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</si>
  <si>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</si>
  <si>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</si>
  <si>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</si>
  <si>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</si>
  <si>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</si>
  <si>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</si>
  <si>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</si>
  <si>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</si>
  <si>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</si>
  <si>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</si>
  <si>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</si>
  <si>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</si>
  <si>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</si>
  <si>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</si>
  <si>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</si>
  <si>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</si>
  <si>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</si>
  <si>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</si>
  <si>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</si>
  <si>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</si>
  <si>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</si>
  <si>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</si>
  <si>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</si>
  <si>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</si>
  <si>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</si>
  <si>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</si>
  <si>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</si>
  <si>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</si>
  <si>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</si>
  <si>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</si>
  <si>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</si>
  <si>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</si>
  <si>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</si>
  <si>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</si>
  <si>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</si>
  <si>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</si>
  <si>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</si>
  <si>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</si>
  <si>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</si>
  <si>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</si>
  <si>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</si>
  <si>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</si>
  <si>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</si>
  <si>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</si>
  <si>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</si>
  <si>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</si>
  <si>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</si>
  <si>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</si>
  <si>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</si>
  <si>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</si>
  <si>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</si>
  <si>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</si>
  <si>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</si>
  <si>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</si>
  <si>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</si>
  <si>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</si>
  <si>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</si>
  <si>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</si>
  <si>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</si>
  <si>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</si>
  <si>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</si>
  <si>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</si>
  <si>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</si>
  <si>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</si>
  <si>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</si>
  <si>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</si>
  <si>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</si>
  <si>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</si>
  <si>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</si>
  <si>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</si>
  <si>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</si>
  <si>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</si>
  <si>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</si>
  <si>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</si>
  <si>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</si>
  <si>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</si>
  <si>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</si>
  <si>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</si>
  <si>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</si>
  <si>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</si>
  <si>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</si>
  <si>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</si>
  <si>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</si>
  <si>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</si>
  <si>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</si>
  <si>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</si>
  <si>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</si>
  <si>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</si>
  <si>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</si>
  <si>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</si>
  <si>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</si>
  <si>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</si>
  <si>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</si>
  <si>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</si>
  <si>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</si>
  <si>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</si>
  <si>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</si>
  <si>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</si>
  <si>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</si>
  <si>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</si>
  <si>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</si>
  <si>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</si>
  <si>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</si>
  <si>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</si>
  <si>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</si>
  <si>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</si>
  <si>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</si>
  <si>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</si>
  <si>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</si>
  <si>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</si>
  <si>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</si>
  <si>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</si>
  <si>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</si>
  <si>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</si>
  <si>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</si>
  <si>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</si>
  <si>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</si>
  <si>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</si>
  <si>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</si>
  <si>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</si>
  <si>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</si>
  <si>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</si>
  <si>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</si>
  <si>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</si>
  <si>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</si>
  <si>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</si>
  <si>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</si>
  <si>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</si>
  <si>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</si>
  <si>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</si>
  <si>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</si>
  <si>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</si>
  <si>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</si>
  <si>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</si>
  <si>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</si>
  <si>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</si>
  <si>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</si>
  <si>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</si>
  <si>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</si>
  <si>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</si>
  <si>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</si>
  <si>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</si>
  <si>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</si>
  <si>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</si>
  <si>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</si>
  <si>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</si>
  <si>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</si>
  <si>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</si>
  <si>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</si>
  <si>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</si>
  <si>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</si>
  <si>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</si>
  <si>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</si>
  <si>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</si>
  <si>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</si>
  <si>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</si>
  <si>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</si>
  <si>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</si>
  <si>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</si>
  <si>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</si>
  <si>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</si>
  <si>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</si>
  <si>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</si>
  <si>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</si>
  <si>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</si>
  <si>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</si>
  <si>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</si>
  <si>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</si>
  <si>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</si>
  <si>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</si>
  <si>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</si>
  <si>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</si>
  <si>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</si>
  <si>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</si>
  <si>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</si>
  <si>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</si>
  <si>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</si>
  <si>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</si>
  <si>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</si>
  <si>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</si>
  <si>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</si>
  <si>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</si>
  <si>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</si>
  <si>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</si>
  <si>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</si>
  <si>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</si>
  <si>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</si>
  <si>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</si>
  <si>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</si>
  <si>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</si>
  <si>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</si>
  <si>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</si>
  <si>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</si>
  <si>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</si>
  <si>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</si>
  <si>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</si>
  <si>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</si>
  <si>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</si>
  <si>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</si>
  <si>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</si>
  <si>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</si>
  <si>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</si>
  <si>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</si>
  <si>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</si>
  <si>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</si>
  <si>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</si>
  <si>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</si>
  <si>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</si>
  <si>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</si>
  <si>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</si>
  <si>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</si>
  <si>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</si>
  <si>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</si>
  <si>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</si>
  <si>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</si>
  <si>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</si>
  <si>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</si>
  <si>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</si>
  <si>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</si>
  <si>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</si>
  <si>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</si>
  <si>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</si>
  <si>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</si>
  <si>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</si>
  <si>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</si>
  <si>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</si>
  <si>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</si>
  <si>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</si>
  <si>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</si>
  <si>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</si>
  <si>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</si>
  <si>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</si>
  <si>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</si>
  <si>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</si>
  <si>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</si>
  <si>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</si>
  <si>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</si>
  <si>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</si>
  <si>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</si>
  <si>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</si>
  <si>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</si>
  <si>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</si>
  <si>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</si>
  <si>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</si>
  <si>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</si>
  <si>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</si>
  <si>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</si>
  <si>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</si>
  <si>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</si>
  <si>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</si>
  <si>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</si>
  <si>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</si>
  <si>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</si>
  <si>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</si>
  <si>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</si>
  <si>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</si>
  <si>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</si>
  <si>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</si>
  <si>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</si>
  <si>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</si>
  <si>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</si>
  <si>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</si>
  <si>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</si>
  <si>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</si>
  <si>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</si>
  <si>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</si>
  <si>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</si>
  <si>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</si>
  <si>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</si>
  <si>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</si>
  <si>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</si>
  <si>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</si>
  <si>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</si>
  <si>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</si>
  <si>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</si>
  <si>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</si>
  <si>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</si>
  <si>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</si>
  <si>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</si>
  <si>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</si>
  <si>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</si>
  <si>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</si>
  <si>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</si>
  <si>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</si>
  <si>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</si>
  <si>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</si>
  <si>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</si>
  <si>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</si>
  <si>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</si>
  <si>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</si>
  <si>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</si>
  <si>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</si>
  <si>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</si>
  <si>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</si>
  <si>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</si>
  <si>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</si>
  <si>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</si>
  <si>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</si>
  <si>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</si>
  <si>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</si>
  <si>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</si>
  <si>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</si>
  <si>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</si>
  <si>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</si>
  <si>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</si>
  <si>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</si>
  <si>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</si>
  <si>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</si>
  <si>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</si>
  <si>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</si>
  <si>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</si>
  <si>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</si>
  <si>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</si>
  <si>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</si>
  <si>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</si>
  <si>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</si>
  <si>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</si>
  <si>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</si>
  <si>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</si>
  <si>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</si>
  <si>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</si>
  <si>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</si>
  <si>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</si>
  <si>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</si>
  <si>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</si>
  <si>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</si>
  <si>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</si>
  <si>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</si>
  <si>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</si>
  <si>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</si>
  <si>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</si>
  <si>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</si>
  <si>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</si>
  <si>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</si>
  <si>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</si>
  <si>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</si>
  <si>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</si>
  <si>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</si>
  <si>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</si>
  <si>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</si>
  <si>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</si>
  <si>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</si>
  <si>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</si>
  <si>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</si>
  <si>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</si>
  <si>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</si>
  <si>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</si>
  <si>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</si>
  <si>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</si>
  <si>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</si>
  <si>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</si>
  <si>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</si>
  <si>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</si>
  <si>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</si>
  <si>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</si>
  <si>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</si>
  <si>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</si>
  <si>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</si>
  <si>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</si>
  <si>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</si>
  <si>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</si>
  <si>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</si>
  <si>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</si>
  <si>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</si>
  <si>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</si>
  <si>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</si>
  <si>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</si>
  <si>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</si>
  <si>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</si>
  <si>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</si>
  <si>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</si>
  <si>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</si>
  <si>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</si>
  <si>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</si>
  <si>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</si>
  <si>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</si>
  <si>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</si>
  <si>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</si>
  <si>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</si>
  <si>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</si>
  <si>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</si>
  <si>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</si>
  <si>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</si>
  <si>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</si>
  <si>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</si>
  <si>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</si>
  <si>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</si>
  <si>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</si>
  <si>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</si>
  <si>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</si>
  <si>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</si>
  <si>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</si>
  <si>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</si>
  <si>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</si>
  <si>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</si>
  <si>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</si>
  <si>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</si>
  <si>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</si>
  <si>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</si>
  <si>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</si>
  <si>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</si>
  <si>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</si>
  <si>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</si>
  <si>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</si>
  <si>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</si>
  <si>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</si>
  <si>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</si>
  <si>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</si>
  <si>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</si>
  <si>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</si>
  <si>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</si>
  <si>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</si>
  <si>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</si>
  <si>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</si>
  <si>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</si>
  <si>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</si>
  <si>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</si>
  <si>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</si>
  <si>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</si>
  <si>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</si>
  <si>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</si>
  <si>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</si>
  <si>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</si>
  <si>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</si>
  <si>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</si>
  <si>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</si>
  <si>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</si>
  <si>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</si>
  <si>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</si>
  <si>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</si>
  <si>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</si>
  <si>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</si>
  <si>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</si>
  <si>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</si>
  <si>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</si>
  <si>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</si>
  <si>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</si>
  <si>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</si>
  <si>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</si>
  <si>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</si>
  <si>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</si>
  <si>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</si>
  <si>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</si>
  <si>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</si>
  <si>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</si>
  <si>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</si>
  <si>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</si>
  <si>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</si>
  <si>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</si>
  <si>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</si>
  <si>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</si>
  <si>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</si>
  <si>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</si>
  <si>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</si>
  <si>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</si>
  <si>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</si>
  <si>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</si>
  <si>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</si>
  <si>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</si>
  <si>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</si>
  <si>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</si>
  <si>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</si>
  <si>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</si>
  <si>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</si>
  <si>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</si>
  <si>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</si>
  <si>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</si>
  <si>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</si>
  <si>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</si>
  <si>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</si>
  <si>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</si>
  <si>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</si>
  <si>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</si>
  <si>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</si>
  <si>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</si>
  <si>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</si>
  <si>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</si>
  <si>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</si>
  <si>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</si>
  <si>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</si>
  <si>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</si>
  <si>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</si>
  <si>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</si>
  <si>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</si>
  <si>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</si>
  <si>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</si>
  <si>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</si>
  <si>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</si>
  <si>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</si>
  <si>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</si>
  <si>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</si>
  <si>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</si>
  <si>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</si>
  <si>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</si>
  <si>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</si>
  <si>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</si>
  <si>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</si>
  <si>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</si>
  <si>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</si>
  <si>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</si>
  <si>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</si>
  <si>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</si>
  <si>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</si>
  <si>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</si>
  <si>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</si>
  <si>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</si>
  <si>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</si>
  <si>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</si>
  <si>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</si>
  <si>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</si>
  <si>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</si>
  <si>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</si>
  <si>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</si>
  <si>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</si>
  <si>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</si>
  <si>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</si>
  <si>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</si>
  <si>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</si>
  <si>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</si>
  <si>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</si>
  <si>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</si>
  <si>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</si>
  <si>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</si>
  <si>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</si>
  <si>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</si>
  <si>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</si>
  <si>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</si>
  <si>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</si>
  <si>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</si>
  <si>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</si>
  <si>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</si>
  <si>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</si>
  <si>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</si>
  <si>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</si>
  <si>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</si>
  <si>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</si>
  <si>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</si>
  <si>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</si>
  <si>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</si>
  <si>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</si>
  <si>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</si>
  <si>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</si>
  <si>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</si>
  <si>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</si>
  <si>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</si>
  <si>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</si>
  <si>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</si>
  <si>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</si>
  <si>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</si>
  <si>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</si>
  <si>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</si>
  <si>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</si>
  <si>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</si>
  <si>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</si>
  <si>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</si>
  <si>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</si>
  <si>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</si>
  <si>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</si>
  <si>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</si>
  <si>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</si>
  <si>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</si>
  <si>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</si>
  <si>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</si>
  <si>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</si>
  <si>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</si>
  <si>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</si>
  <si>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</si>
  <si>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</si>
  <si>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</si>
  <si>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</si>
  <si>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</si>
  <si>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</si>
  <si>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</si>
  <si>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</si>
  <si>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</si>
  <si>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</si>
  <si>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</si>
  <si>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</si>
  <si>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</si>
  <si>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</si>
  <si>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</si>
  <si>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</si>
  <si>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</si>
  <si>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</si>
  <si>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</si>
  <si>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</si>
  <si>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</si>
  <si>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</si>
  <si>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</si>
  <si>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</si>
  <si>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</si>
  <si>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</si>
  <si>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</si>
  <si>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</si>
  <si>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</si>
  <si>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</si>
  <si>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</si>
  <si>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</si>
  <si>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</si>
  <si>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</si>
  <si>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</si>
  <si>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</si>
  <si>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</si>
  <si>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</si>
  <si>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</si>
  <si>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</si>
  <si>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</si>
  <si>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</si>
  <si>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</si>
  <si>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</si>
  <si>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</si>
  <si>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</si>
  <si>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</si>
  <si>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</si>
  <si>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</si>
  <si>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</si>
  <si>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</si>
  <si>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</si>
  <si>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</si>
  <si>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</si>
  <si>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</si>
  <si>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</si>
  <si>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</si>
  <si>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</si>
  <si>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</si>
  <si>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</si>
  <si>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</si>
  <si>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</si>
  <si>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</si>
  <si>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</si>
  <si>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</si>
  <si>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</si>
  <si>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</si>
  <si>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</si>
  <si>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</si>
  <si>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</si>
  <si>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</si>
  <si>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</si>
  <si>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</si>
  <si>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</si>
  <si>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</si>
  <si>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</si>
  <si>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</si>
  <si>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</si>
  <si>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</si>
  <si>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</si>
  <si>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</si>
  <si>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</si>
  <si>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</si>
  <si>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</si>
  <si>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</si>
  <si>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</si>
  <si>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</si>
  <si>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</si>
  <si>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</si>
  <si>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</si>
  <si>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</si>
  <si>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</si>
  <si>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</si>
  <si>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</si>
  <si>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</si>
  <si>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</si>
  <si>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</si>
  <si>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</si>
  <si>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</si>
  <si>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</si>
  <si>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</si>
  <si>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</si>
  <si>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</si>
  <si>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</si>
  <si>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</si>
  <si>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</si>
  <si>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</si>
  <si>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</si>
  <si>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</si>
  <si>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</si>
  <si>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</si>
  <si>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</si>
  <si>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</si>
  <si>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</si>
  <si>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</si>
  <si>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</si>
  <si>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</si>
  <si>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</si>
  <si>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</si>
  <si>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</si>
  <si>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</si>
  <si>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</si>
  <si>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</si>
  <si>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</si>
  <si>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</si>
  <si>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</si>
  <si>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</si>
  <si>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</si>
  <si>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</si>
  <si>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</si>
  <si>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</si>
  <si>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</si>
  <si>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</si>
  <si>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</si>
  <si>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</si>
  <si>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</si>
  <si>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</si>
  <si>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</si>
  <si>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</si>
  <si>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</si>
  <si>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</si>
  <si>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</si>
  <si>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</si>
  <si>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</si>
  <si>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</si>
  <si>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</si>
  <si>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</si>
  <si>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</si>
  <si>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</si>
  <si>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</si>
  <si>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</si>
  <si>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</si>
  <si>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</si>
  <si>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</si>
  <si>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</si>
  <si>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</si>
  <si>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</si>
  <si>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</si>
  <si>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</si>
  <si>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</si>
  <si>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</si>
  <si>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</si>
  <si>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</si>
  <si>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</si>
  <si>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</si>
  <si>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</si>
  <si>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</si>
  <si>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</si>
  <si>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</si>
  <si>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</si>
  <si>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</si>
  <si>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</si>
  <si>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</si>
  <si>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</si>
  <si>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</si>
  <si>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</si>
  <si>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</si>
  <si>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</si>
  <si>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</si>
  <si>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</si>
  <si>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</si>
  <si>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</si>
  <si>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</si>
  <si>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</si>
  <si>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</si>
  <si>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</si>
  <si>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</si>
  <si>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</si>
  <si>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</si>
  <si>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</si>
  <si>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</si>
  <si>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</si>
  <si>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</si>
  <si>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</si>
  <si>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</si>
  <si>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</si>
  <si>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</si>
  <si>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</si>
  <si>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</si>
  <si>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</si>
  <si>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</si>
  <si>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</si>
  <si>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</si>
  <si>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</si>
  <si>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</si>
  <si>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</si>
  <si>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</si>
  <si>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</si>
  <si>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</si>
  <si>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</si>
  <si>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</si>
  <si>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</si>
  <si>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</si>
  <si>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</si>
  <si>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</si>
  <si>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</si>
  <si>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</si>
  <si>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</si>
  <si>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</si>
  <si>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</si>
  <si>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</si>
  <si>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</si>
  <si>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</si>
  <si>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</si>
  <si>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</si>
  <si>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</si>
  <si>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</si>
  <si>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</si>
  <si>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</si>
  <si>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</si>
  <si>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</si>
  <si>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</si>
  <si>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</si>
  <si>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</si>
  <si>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</si>
  <si>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</si>
  <si>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</si>
  <si>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</si>
  <si>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</si>
  <si>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</si>
  <si>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</si>
  <si>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</si>
  <si>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</si>
  <si>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</si>
  <si>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</si>
  <si>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</si>
  <si>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</si>
  <si>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</si>
  <si>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</si>
  <si>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</si>
  <si>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</si>
  <si>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</si>
  <si>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</si>
  <si>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</si>
  <si>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</si>
  <si>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</si>
  <si>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</si>
  <si>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</si>
  <si>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</si>
  <si>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</si>
  <si>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</si>
  <si>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</si>
  <si>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</si>
  <si>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</si>
  <si>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</si>
  <si>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</si>
  <si>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</si>
  <si>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</si>
  <si>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</si>
  <si>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</si>
  <si>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</si>
  <si>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</si>
  <si>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</si>
  <si>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</si>
  <si>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</si>
  <si>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</si>
  <si>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</si>
  <si>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</si>
  <si>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</si>
  <si>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</si>
  <si>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</si>
  <si>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</si>
  <si>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</si>
  <si>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</si>
  <si>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</si>
  <si>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</si>
  <si>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</si>
  <si>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</si>
  <si>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</si>
  <si>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</si>
  <si>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</si>
  <si>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</si>
  <si>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</si>
  <si>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</si>
  <si>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</si>
  <si>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</si>
  <si>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</si>
  <si>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</si>
  <si>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</si>
  <si>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</si>
  <si>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</si>
  <si>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</si>
  <si>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</si>
  <si>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</si>
  <si>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</si>
  <si>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</si>
  <si>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</si>
  <si>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</si>
  <si>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</si>
  <si>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</si>
  <si>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</si>
  <si>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</si>
  <si>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</si>
  <si>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</si>
  <si>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</si>
  <si>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</si>
  <si>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</si>
  <si>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</si>
  <si>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</si>
  <si>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</si>
  <si>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</si>
  <si>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</si>
  <si>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</si>
  <si>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</si>
  <si>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</si>
  <si>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</si>
  <si>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</si>
  <si>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</si>
  <si>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</si>
  <si>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</si>
  <si>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</si>
  <si>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</si>
  <si>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</si>
  <si>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</si>
  <si>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</si>
  <si>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</si>
  <si>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</si>
  <si>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</si>
  <si>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</si>
  <si>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</si>
  <si>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</si>
  <si>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</si>
  <si>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</si>
  <si>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</si>
  <si>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</si>
  <si>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</si>
  <si>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</si>
  <si>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</si>
  <si>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</si>
  <si>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</si>
  <si>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</si>
  <si>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</si>
  <si>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</si>
  <si>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</si>
  <si>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</si>
  <si>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</si>
  <si>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</si>
  <si>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</si>
  <si>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</si>
  <si>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</si>
  <si>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</si>
  <si>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</si>
  <si>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</si>
  <si>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</si>
  <si>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</si>
  <si>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</si>
  <si>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</si>
  <si>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</si>
  <si>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</si>
  <si>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</si>
  <si>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</si>
  <si>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</si>
  <si>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</si>
  <si>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</si>
  <si>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</si>
  <si>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</si>
  <si>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</si>
  <si>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</si>
  <si>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</si>
  <si>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</si>
  <si>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</si>
  <si>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</si>
  <si>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</si>
  <si>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</si>
  <si>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</si>
  <si>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</si>
  <si>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</si>
  <si>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</si>
  <si>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</si>
  <si>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</si>
  <si>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</si>
  <si>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</si>
  <si>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</si>
  <si>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</si>
  <si>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</si>
  <si>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</si>
  <si>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</si>
  <si>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</si>
  <si>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</si>
  <si>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</si>
  <si>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</si>
  <si>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</si>
  <si>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</si>
  <si>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</si>
  <si>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</si>
  <si>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</si>
  <si>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</si>
  <si>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</si>
  <si>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</si>
  <si>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</si>
  <si>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</si>
  <si>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</si>
  <si>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</si>
  <si>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</si>
  <si>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</si>
  <si>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</si>
  <si>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</si>
  <si>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</si>
  <si>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</si>
  <si>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</si>
  <si>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</si>
  <si>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</si>
  <si>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</si>
  <si>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</si>
  <si>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</si>
  <si>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</si>
  <si>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</si>
  <si>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</si>
  <si>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</si>
  <si>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</si>
  <si>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</si>
  <si>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</si>
  <si>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</si>
  <si>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</si>
  <si>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</si>
  <si>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</si>
  <si>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</si>
  <si>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</si>
  <si>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</si>
  <si>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</si>
  <si>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</si>
  <si>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</si>
  <si>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</si>
  <si>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</si>
  <si>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</si>
  <si>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</si>
  <si>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</si>
  <si>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</si>
  <si>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</si>
  <si>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</si>
  <si>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</si>
  <si>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</si>
  <si>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</si>
  <si>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</si>
  <si>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</si>
  <si>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</si>
  <si>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</si>
  <si>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</si>
  <si>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</si>
  <si>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</si>
  <si>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</si>
  <si>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</si>
  <si>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</si>
  <si>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</si>
  <si>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</si>
  <si>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</si>
  <si>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</si>
  <si>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</si>
  <si>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</si>
  <si>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</si>
  <si>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</si>
  <si>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</si>
  <si>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</si>
  <si>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</si>
  <si>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</si>
  <si>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</si>
  <si>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</si>
  <si>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</si>
  <si>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</si>
  <si>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</si>
  <si>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</si>
  <si>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</si>
  <si>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</si>
  <si>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</si>
  <si>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</si>
  <si>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</si>
  <si>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</si>
  <si>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</si>
  <si>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</si>
  <si>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</si>
  <si>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</si>
  <si>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</si>
  <si>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</si>
  <si>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</si>
  <si>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</si>
  <si>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</si>
  <si>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</si>
  <si>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</si>
  <si>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</si>
  <si>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</si>
  <si>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</si>
  <si>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</si>
  <si>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</si>
  <si>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</si>
  <si>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</si>
  <si>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</si>
  <si>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</si>
  <si>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</si>
  <si>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</si>
  <si>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</si>
  <si>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</si>
  <si>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</si>
  <si>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</si>
  <si>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</si>
  <si>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</si>
  <si>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</si>
  <si>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</si>
  <si>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</si>
  <si>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</si>
  <si>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</si>
  <si>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</si>
  <si>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</si>
  <si>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</si>
  <si>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</si>
  <si>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</si>
  <si>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</si>
  <si>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</si>
  <si>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</si>
  <si>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</si>
  <si>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</si>
  <si>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</si>
  <si>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</si>
  <si>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</si>
  <si>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</si>
  <si>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</si>
  <si>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</si>
  <si>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</si>
  <si>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</si>
  <si>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</si>
  <si>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</si>
  <si>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</si>
  <si>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</si>
  <si>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</si>
  <si>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</si>
  <si>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</si>
  <si>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</si>
  <si>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</si>
  <si>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</si>
  <si>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</si>
  <si>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</si>
  <si>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</si>
  <si>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</si>
  <si>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</si>
  <si>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</si>
  <si>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</si>
  <si>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</si>
  <si>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</si>
  <si>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</si>
  <si>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</si>
  <si>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</si>
  <si>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</si>
  <si>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</si>
  <si>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</si>
  <si>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</si>
  <si>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</si>
  <si>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</si>
  <si>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</si>
  <si>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</si>
  <si>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</si>
  <si>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</si>
  <si>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</si>
  <si>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</si>
  <si>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</si>
  <si>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</si>
  <si>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</si>
  <si>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</si>
  <si>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</si>
  <si>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</si>
  <si>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</si>
  <si>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</si>
  <si>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</si>
  <si>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</si>
  <si>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</si>
  <si>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</si>
  <si>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</si>
  <si>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</si>
  <si>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</si>
  <si>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</si>
  <si>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</si>
  <si>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</si>
  <si>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</si>
  <si>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</si>
  <si>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</si>
  <si>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</si>
  <si>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</si>
  <si>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</si>
  <si>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</si>
  <si>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</si>
  <si>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</si>
  <si>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</si>
  <si>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</si>
  <si>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</si>
  <si>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</si>
  <si>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</si>
  <si>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</si>
  <si>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</si>
  <si>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</si>
  <si>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</si>
  <si>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</si>
  <si>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</si>
  <si>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</si>
  <si>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</si>
  <si>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</si>
  <si>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</si>
  <si>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</si>
  <si>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</si>
  <si>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</si>
  <si>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</si>
  <si>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</si>
  <si>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</si>
  <si>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</si>
  <si>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</si>
  <si>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</si>
  <si>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</si>
  <si>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</si>
  <si>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</si>
  <si>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</si>
  <si>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</si>
  <si>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</si>
  <si>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</si>
  <si>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</si>
  <si>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</si>
  <si>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</si>
  <si>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</si>
  <si>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</si>
  <si>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</si>
  <si>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</si>
  <si>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</si>
  <si>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</si>
  <si>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</si>
  <si>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</si>
  <si>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</si>
  <si>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</si>
  <si>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</si>
  <si>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</si>
  <si>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</si>
  <si>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</si>
  <si>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</si>
  <si>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</si>
  <si>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</si>
  <si>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</si>
  <si>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</si>
  <si>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</si>
  <si>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</si>
  <si>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</si>
  <si>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</si>
  <si>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</si>
  <si>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</si>
  <si>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</si>
  <si>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</si>
  <si>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</si>
  <si>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</si>
  <si>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</si>
  <si>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</si>
  <si>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</si>
  <si>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</si>
  <si>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</si>
  <si>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</si>
  <si>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</si>
  <si>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</si>
  <si>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</si>
  <si>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</si>
  <si>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</si>
  <si>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</si>
  <si>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</si>
  <si>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</si>
  <si>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</si>
  <si>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</si>
  <si>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</si>
  <si>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</si>
  <si>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</si>
  <si>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</si>
  <si>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</si>
  <si>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</si>
  <si>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</si>
  <si>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</si>
  <si>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</si>
  <si>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</si>
  <si>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</si>
  <si>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</si>
  <si>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</si>
  <si>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</si>
  <si>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</si>
  <si>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</si>
  <si>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</si>
  <si>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</si>
  <si>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</si>
  <si>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</si>
  <si>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</si>
  <si>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</si>
  <si>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</si>
  <si>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</si>
  <si>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</si>
  <si>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</si>
  <si>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</si>
  <si>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</si>
  <si>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</si>
  <si>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</si>
  <si>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</si>
  <si>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</si>
  <si>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</si>
  <si>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</si>
  <si>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</si>
  <si>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</si>
  <si>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</si>
  <si>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</si>
  <si>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</si>
  <si>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</si>
  <si>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</si>
  <si>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</si>
  <si>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</si>
  <si>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</si>
  <si>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</si>
  <si>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</si>
  <si>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</si>
  <si>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</si>
  <si>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</si>
  <si>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</si>
  <si>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</si>
  <si>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</si>
  <si>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</si>
  <si>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</si>
  <si>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</si>
  <si>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</si>
  <si>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</si>
  <si>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</si>
  <si>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</si>
  <si>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</si>
  <si>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</si>
  <si>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</si>
  <si>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</si>
  <si>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</si>
  <si>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</si>
  <si>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</si>
  <si>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</si>
  <si>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</si>
  <si>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</si>
  <si>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</si>
  <si>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</si>
  <si>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</si>
  <si>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</si>
  <si>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</si>
  <si>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</si>
  <si>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</si>
  <si>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</si>
  <si>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</si>
  <si>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</si>
  <si>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</si>
  <si>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</si>
  <si>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</si>
  <si>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</si>
  <si>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</si>
  <si>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</si>
  <si>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</si>
  <si>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</si>
  <si>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</si>
  <si>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</si>
  <si>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</si>
  <si>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</si>
  <si>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</si>
  <si>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</si>
  <si>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</si>
  <si>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</si>
  <si>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</si>
  <si>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</si>
  <si>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</si>
  <si>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</si>
  <si>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</si>
  <si>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</si>
  <si>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</si>
  <si>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</si>
  <si>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</si>
  <si>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</si>
  <si>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</si>
  <si>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</si>
  <si>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</si>
  <si>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</si>
  <si>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</si>
  <si>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</si>
  <si>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</si>
  <si>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</si>
  <si>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</si>
  <si>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</si>
  <si>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</si>
  <si>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</si>
  <si>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</si>
  <si>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</si>
  <si>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</si>
  <si>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</si>
  <si>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</si>
  <si>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</si>
  <si>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</si>
  <si>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</si>
  <si>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</si>
  <si>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</si>
  <si>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</si>
  <si>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</si>
  <si>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</si>
  <si>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</si>
  <si>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</si>
  <si>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</si>
  <si>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</si>
  <si>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</si>
  <si>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</si>
  <si>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</si>
  <si>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</si>
  <si>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</si>
  <si>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</si>
  <si>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</si>
  <si>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</si>
  <si>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</si>
  <si>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</si>
  <si>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</si>
  <si>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</si>
  <si>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</si>
  <si>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</si>
  <si>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</si>
  <si>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</si>
  <si>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</si>
  <si>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</si>
  <si>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</si>
  <si>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</si>
  <si>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</si>
  <si>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</si>
  <si>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</si>
  <si>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</si>
  <si>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</si>
  <si>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</si>
  <si>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</si>
  <si>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</si>
  <si>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</si>
  <si>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</si>
  <si>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</si>
  <si>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</si>
  <si>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</si>
  <si>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</si>
  <si>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</si>
  <si>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</si>
  <si>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</si>
  <si>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</si>
  <si>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</si>
  <si>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</si>
  <si>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</si>
  <si>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</si>
  <si>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</si>
  <si>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</si>
  <si>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</si>
  <si>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</si>
  <si>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</si>
  <si>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</si>
  <si>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</si>
  <si>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</si>
  <si>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</si>
  <si>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</si>
  <si>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</si>
  <si>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</si>
  <si>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</si>
  <si>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</si>
  <si>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</si>
  <si>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</si>
  <si>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</si>
  <si>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</si>
  <si>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</si>
  <si>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</si>
  <si>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</si>
  <si>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</si>
  <si>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</si>
  <si>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</si>
  <si>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</si>
  <si>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</si>
  <si>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</si>
  <si>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</si>
  <si>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</si>
  <si>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</si>
  <si>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</si>
  <si>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</si>
  <si>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</si>
  <si>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</si>
  <si>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</si>
  <si>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</si>
  <si>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</si>
  <si>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</si>
  <si>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</si>
  <si>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</si>
  <si>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</si>
  <si>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</si>
  <si>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</si>
  <si>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</si>
  <si>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</si>
  <si>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</si>
  <si>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</si>
  <si>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</si>
  <si>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</si>
  <si>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</si>
  <si>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</si>
  <si>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</si>
  <si>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</si>
  <si>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</si>
  <si>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</si>
  <si>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</si>
  <si>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</si>
  <si>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</si>
  <si>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</si>
  <si>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</si>
  <si>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</si>
  <si>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</si>
  <si>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</si>
  <si>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</si>
  <si>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</si>
  <si>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</si>
  <si>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</si>
  <si>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</si>
  <si>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</si>
  <si>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</si>
  <si>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</si>
  <si>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</si>
  <si>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</si>
  <si>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</si>
  <si>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</si>
  <si>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</si>
  <si>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</si>
  <si>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</si>
  <si>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</si>
  <si>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</si>
  <si>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</si>
  <si>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</si>
  <si>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</si>
  <si>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</si>
  <si>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</si>
  <si>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</si>
  <si>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</si>
  <si>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</si>
  <si>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</si>
  <si>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</si>
  <si>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</si>
  <si>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</si>
  <si>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</si>
  <si>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</si>
  <si>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</si>
  <si>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</si>
  <si>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</si>
  <si>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</si>
  <si>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</si>
  <si>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</si>
  <si>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</si>
  <si>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</si>
  <si>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</si>
  <si>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</si>
  <si>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</si>
  <si>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</si>
  <si>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</si>
  <si>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</si>
  <si>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</si>
  <si>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</si>
  <si>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</si>
  <si>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</si>
  <si>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</si>
  <si>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</si>
  <si>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</si>
  <si>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</si>
  <si>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</si>
  <si>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</si>
  <si>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</si>
  <si>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</si>
  <si>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</si>
  <si>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</si>
  <si>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</si>
  <si>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</si>
  <si>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</si>
  <si>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</si>
  <si>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</si>
  <si>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</si>
  <si>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</si>
  <si>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</si>
  <si>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</si>
  <si>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</si>
  <si>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</si>
  <si>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</si>
  <si>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</si>
  <si>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</si>
  <si>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</si>
  <si>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</si>
  <si>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</si>
  <si>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</si>
  <si>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</si>
  <si>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</si>
  <si>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</si>
  <si>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</si>
  <si>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</si>
  <si>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</si>
  <si>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</si>
  <si>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</si>
  <si>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</si>
  <si>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</si>
  <si>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</si>
  <si>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</si>
  <si>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</si>
  <si>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</si>
  <si>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</si>
  <si>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</si>
  <si>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</si>
  <si>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</si>
  <si>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</si>
  <si>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</si>
  <si>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</si>
  <si>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</si>
  <si>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</si>
  <si>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</si>
  <si>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</si>
  <si>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</si>
  <si>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</si>
  <si>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</si>
  <si>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</si>
  <si>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</si>
  <si>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</si>
  <si>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</si>
  <si>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</si>
  <si>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</si>
  <si>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</si>
  <si>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</si>
  <si>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</si>
  <si>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</si>
  <si>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</si>
  <si>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</si>
  <si>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</si>
  <si>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</si>
  <si>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</si>
  <si>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</si>
  <si>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</si>
  <si>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</si>
  <si>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</si>
  <si>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</si>
  <si>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</si>
  <si>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</si>
  <si>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</si>
  <si>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</si>
  <si>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</si>
  <si>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</si>
  <si>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</si>
  <si>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</si>
  <si>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</si>
  <si>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</si>
  <si>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</si>
  <si>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</si>
  <si>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</si>
  <si>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</si>
  <si>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</si>
  <si>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</si>
  <si>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</si>
  <si>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</si>
  <si>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</si>
  <si>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</si>
  <si>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</si>
  <si>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</si>
  <si>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</si>
  <si>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</si>
  <si>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</si>
  <si>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</si>
  <si>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</si>
  <si>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</si>
  <si>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</si>
  <si>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</si>
  <si>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</si>
  <si>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</si>
  <si>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</si>
  <si>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</si>
  <si>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</si>
  <si>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</si>
  <si>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</si>
  <si>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</si>
  <si>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</si>
  <si>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</si>
  <si>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</si>
  <si>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</si>
  <si>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</si>
  <si>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</si>
  <si>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</si>
  <si>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</si>
  <si>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</si>
  <si>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</si>
  <si>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</si>
  <si>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</si>
  <si>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</si>
  <si>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</si>
  <si>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</si>
  <si>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</si>
  <si>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</si>
  <si>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</si>
  <si>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</si>
  <si>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</si>
  <si>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</si>
  <si>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</si>
  <si>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</si>
  <si>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</si>
  <si>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</si>
  <si>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</si>
  <si>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</si>
  <si>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</si>
  <si>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</si>
  <si>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</si>
  <si>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</si>
  <si>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</si>
  <si>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</si>
  <si>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</si>
  <si>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</si>
  <si>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</si>
  <si>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</si>
  <si>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</si>
  <si>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</si>
  <si>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</si>
  <si>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</si>
  <si>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</si>
  <si>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</si>
  <si>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</si>
  <si>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</si>
  <si>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</si>
  <si>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</si>
  <si>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</si>
  <si>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</si>
  <si>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</si>
  <si>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</si>
  <si>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</si>
  <si>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</si>
  <si>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</si>
  <si>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</si>
  <si>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</si>
  <si>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</si>
  <si>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</si>
  <si>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</si>
  <si>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</si>
  <si>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</si>
  <si>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</si>
  <si>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</si>
  <si>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</si>
  <si>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</si>
  <si>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</si>
  <si>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</si>
  <si>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</si>
  <si>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</si>
  <si>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</si>
  <si>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</si>
  <si>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</si>
  <si>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</si>
  <si>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</si>
  <si>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</si>
  <si>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</si>
  <si>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</si>
  <si>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</si>
  <si>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</si>
  <si>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</si>
  <si>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</si>
  <si>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</si>
  <si>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</si>
  <si>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</si>
  <si>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</si>
  <si>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</si>
  <si>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</si>
  <si>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</si>
  <si>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</si>
  <si>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</si>
  <si>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</si>
  <si>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</si>
  <si>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</si>
  <si>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</si>
  <si>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</si>
  <si>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</si>
  <si>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</si>
  <si>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</si>
  <si>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</si>
  <si>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</si>
  <si>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</si>
  <si>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</si>
  <si>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</si>
  <si>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</si>
  <si>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</si>
  <si>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</si>
  <si>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</si>
  <si>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</si>
  <si>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</si>
  <si>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</si>
  <si>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</si>
  <si>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</si>
  <si>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</si>
  <si>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</si>
  <si>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</si>
  <si>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</si>
  <si>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</si>
  <si>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</si>
  <si>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</si>
  <si>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</si>
  <si>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</si>
  <si>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</si>
  <si>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</si>
  <si>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</si>
  <si>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</si>
  <si>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</si>
  <si>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</si>
  <si>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</si>
  <si>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</si>
  <si>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</si>
  <si>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</si>
  <si>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</si>
  <si>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</si>
  <si>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</si>
  <si>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</si>
  <si>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</si>
  <si>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</si>
  <si>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</si>
  <si>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</si>
  <si>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</si>
  <si>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</si>
  <si>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</si>
  <si>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</si>
  <si>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</si>
  <si>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</si>
  <si>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</si>
  <si>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</si>
  <si>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</si>
  <si>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</si>
  <si>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</si>
  <si>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</si>
  <si>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</si>
  <si>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</si>
  <si>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</si>
  <si>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</si>
  <si>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</si>
  <si>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</si>
  <si>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</si>
  <si>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</si>
  <si>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</si>
  <si>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</si>
  <si>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</si>
  <si>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</si>
  <si>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</si>
  <si>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</si>
  <si>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</si>
  <si>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</si>
  <si>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</si>
  <si>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</si>
  <si>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</si>
  <si>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</si>
  <si>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</si>
  <si>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</si>
  <si>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</si>
  <si>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</si>
  <si>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</si>
  <si>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</si>
  <si>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</si>
  <si>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</si>
  <si>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</si>
  <si>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</si>
  <si>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</si>
  <si>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</si>
  <si>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</si>
  <si>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</si>
  <si>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</si>
  <si>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</si>
  <si>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</si>
  <si>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</si>
  <si>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</si>
  <si>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</si>
  <si>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</si>
  <si>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</si>
  <si>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</si>
  <si>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</si>
  <si>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</si>
  <si>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</si>
  <si>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</si>
  <si>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</si>
  <si>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</si>
  <si>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</si>
  <si>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</si>
  <si>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</si>
  <si>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</si>
  <si>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</si>
  <si>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</si>
  <si>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</si>
  <si>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</si>
  <si>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</si>
  <si>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</si>
  <si>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</si>
  <si>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</si>
  <si>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</si>
  <si>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</si>
  <si>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</si>
  <si>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</si>
  <si>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</si>
  <si>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</si>
  <si>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</si>
  <si>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</si>
  <si>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</si>
  <si>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</si>
  <si>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</si>
  <si>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</si>
  <si>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</si>
  <si>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</si>
  <si>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</si>
  <si>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</si>
  <si>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</si>
  <si>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</si>
  <si>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</si>
  <si>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</si>
  <si>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</si>
  <si>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</si>
  <si>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</si>
  <si>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</si>
  <si>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</si>
  <si>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</si>
  <si>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</si>
  <si>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</si>
  <si>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</si>
  <si>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</si>
  <si>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</si>
  <si>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</si>
  <si>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</si>
  <si>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</si>
  <si>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</si>
  <si>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</si>
  <si>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</si>
  <si>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</si>
  <si>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</si>
  <si>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</si>
  <si>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</si>
  <si>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</si>
  <si>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</si>
  <si>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</si>
  <si>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</si>
  <si>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</si>
  <si>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</si>
  <si>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</si>
  <si>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</si>
  <si>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</si>
  <si>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</si>
  <si>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</si>
  <si>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</si>
  <si>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</si>
  <si>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</si>
  <si>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</si>
  <si>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</si>
  <si>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</si>
  <si>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</si>
  <si>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</si>
  <si>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</si>
  <si>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</si>
  <si>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</si>
  <si>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</si>
  <si>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</si>
  <si>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</si>
  <si>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</si>
  <si>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</si>
  <si>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</si>
  <si>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</si>
  <si>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</si>
  <si>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</si>
  <si>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</si>
  <si>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</si>
  <si>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</si>
  <si>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</si>
  <si>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</si>
  <si>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</si>
  <si>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</si>
  <si>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</si>
  <si>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</si>
  <si>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</si>
  <si>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</si>
  <si>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</si>
  <si>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</si>
  <si>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</si>
  <si>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</si>
  <si>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</si>
  <si>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</si>
  <si>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</si>
  <si>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</si>
  <si>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</si>
  <si>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</si>
  <si>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</si>
  <si>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</si>
  <si>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</si>
  <si>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</si>
  <si>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</si>
  <si>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</si>
  <si>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</si>
  <si>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</si>
  <si>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</si>
  <si>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</si>
  <si>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</si>
  <si>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</si>
  <si>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</si>
  <si>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</si>
  <si>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</si>
  <si>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</si>
  <si>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</si>
  <si>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</si>
  <si>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</si>
  <si>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</si>
  <si>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</si>
  <si>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</si>
  <si>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</si>
  <si>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</si>
  <si>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</si>
  <si>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</si>
  <si>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</si>
  <si>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</si>
  <si>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</si>
  <si>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</si>
  <si>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</si>
  <si>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</si>
  <si>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</si>
  <si>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</si>
  <si>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</si>
  <si>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</si>
  <si>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</si>
  <si>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</si>
  <si>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</si>
  <si>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</si>
  <si>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</si>
  <si>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</si>
  <si>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</si>
  <si>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</si>
  <si>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</si>
  <si>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</si>
  <si>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</si>
  <si>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</si>
  <si>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</si>
  <si>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</si>
  <si>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</si>
  <si>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</si>
  <si>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</si>
  <si>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</si>
  <si>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</si>
  <si>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</si>
  <si>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</si>
  <si>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</si>
  <si>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</si>
  <si>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</si>
  <si>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</si>
  <si>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</si>
  <si>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</si>
  <si>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</si>
  <si>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</si>
  <si>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</si>
  <si>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</si>
  <si>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</si>
  <si>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</si>
  <si>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</si>
  <si>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</si>
  <si>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</si>
  <si>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</si>
  <si>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</si>
  <si>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</si>
  <si>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</si>
  <si>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</si>
  <si>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</si>
  <si>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</si>
  <si>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</si>
  <si>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</si>
  <si>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</si>
  <si>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</si>
  <si>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</si>
  <si>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</si>
  <si>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</si>
  <si>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</si>
  <si>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</si>
  <si>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</si>
  <si>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</si>
  <si>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</si>
  <si>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</si>
  <si>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</si>
  <si>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</si>
  <si>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</si>
  <si>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</si>
  <si>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</si>
  <si>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</si>
  <si>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</si>
  <si>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</si>
  <si>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</si>
  <si>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</si>
  <si>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</si>
  <si>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</si>
  <si>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</si>
  <si>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</si>
  <si>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</si>
  <si>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</si>
  <si>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</si>
  <si>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</si>
  <si>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</si>
  <si>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</si>
  <si>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</si>
  <si>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</si>
  <si>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</si>
  <si>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</si>
  <si>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</si>
  <si>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</si>
  <si>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</si>
  <si>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</si>
  <si>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</si>
  <si>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</si>
  <si>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</si>
  <si>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</si>
  <si>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</si>
  <si>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</si>
  <si>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</si>
  <si>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</si>
  <si>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</si>
  <si>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</si>
  <si>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</si>
  <si>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</si>
  <si>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</si>
  <si>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</si>
  <si>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</si>
  <si>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</si>
  <si>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</si>
  <si>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</si>
  <si>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</si>
  <si>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</si>
  <si>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</si>
  <si>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</si>
  <si>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</si>
  <si>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</si>
  <si>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</si>
  <si>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</si>
  <si>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</si>
  <si>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</si>
  <si>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</si>
  <si>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</si>
  <si>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</si>
  <si>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</si>
  <si>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</si>
  <si>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</si>
  <si>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</si>
  <si>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</si>
  <si>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</si>
  <si>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</si>
  <si>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</si>
  <si>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</si>
  <si>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</si>
  <si>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</si>
  <si>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</si>
  <si>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</si>
  <si>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</si>
  <si>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</si>
  <si>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</si>
  <si>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</si>
  <si>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</si>
  <si>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</si>
  <si>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</si>
  <si>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</si>
  <si>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</si>
  <si>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</si>
  <si>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</si>
  <si>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</si>
  <si>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</si>
  <si>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</si>
  <si>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</si>
  <si>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</si>
  <si>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</si>
  <si>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</si>
  <si>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</si>
  <si>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</si>
  <si>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</si>
  <si>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</si>
  <si>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</si>
  <si>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</si>
  <si>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</si>
  <si>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</si>
  <si>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</si>
  <si>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</si>
  <si>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</si>
  <si>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</si>
  <si>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</si>
  <si>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</si>
  <si>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</si>
  <si>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</si>
  <si>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</si>
  <si>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</si>
  <si>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</si>
  <si>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</si>
  <si>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</si>
  <si>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</si>
  <si>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</si>
  <si>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</si>
  <si>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</si>
  <si>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</si>
  <si>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</si>
  <si>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</si>
  <si>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</si>
  <si>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</si>
  <si>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</si>
  <si>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</si>
  <si>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</si>
  <si>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</si>
  <si>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</si>
  <si>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</si>
  <si>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</si>
  <si>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</si>
  <si>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</si>
  <si>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</si>
  <si>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</si>
  <si>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</si>
  <si>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</si>
  <si>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</si>
  <si>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</si>
  <si>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</si>
  <si>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</si>
  <si>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</si>
  <si>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</si>
  <si>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</si>
  <si>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</si>
  <si>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</si>
  <si>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</si>
  <si>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</si>
  <si>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</si>
  <si>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</si>
  <si>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</si>
  <si>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</si>
  <si>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</si>
  <si>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</si>
  <si>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</si>
  <si>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</si>
  <si>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</si>
  <si>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</si>
  <si>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</si>
  <si>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</si>
  <si>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</si>
  <si>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</si>
  <si>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</si>
  <si>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</si>
  <si>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</si>
  <si>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</si>
  <si>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</si>
  <si>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</si>
  <si>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</si>
  <si>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</si>
  <si>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</si>
  <si>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</si>
  <si>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</si>
  <si>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</si>
  <si>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</si>
  <si>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</si>
  <si>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</si>
  <si>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</si>
  <si>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</si>
  <si>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</si>
  <si>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</si>
  <si>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</si>
  <si>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</si>
  <si>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</si>
  <si>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</si>
  <si>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</si>
  <si>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</si>
  <si>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</si>
  <si>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</si>
  <si>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</si>
  <si>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</si>
  <si>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</si>
  <si>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</si>
  <si>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</si>
  <si>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</si>
  <si>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</si>
  <si>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</si>
  <si>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</si>
  <si>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</si>
  <si>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</si>
  <si>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</si>
  <si>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</si>
  <si>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</si>
  <si>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</si>
  <si>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</si>
  <si>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</si>
  <si>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</si>
  <si>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</si>
  <si>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</si>
  <si>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</si>
  <si>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</si>
  <si>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</si>
  <si>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</si>
  <si>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</si>
  <si>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</si>
  <si>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</si>
  <si>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</si>
  <si>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</si>
  <si>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</si>
  <si>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</si>
  <si>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</si>
  <si>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</si>
  <si>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</si>
  <si>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</si>
  <si>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</si>
  <si>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</si>
  <si>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</si>
  <si>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</si>
  <si>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</si>
  <si>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</si>
  <si>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</si>
  <si>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</si>
  <si>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</si>
  <si>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</si>
  <si>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</si>
  <si>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</si>
  <si>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</si>
  <si>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</si>
  <si>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</si>
  <si>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</si>
  <si>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</si>
  <si>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</si>
  <si>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</si>
  <si>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</si>
  <si>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</si>
  <si>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</si>
  <si>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</si>
  <si>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</si>
  <si>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</si>
  <si>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</si>
  <si>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</si>
  <si>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</si>
  <si>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</si>
  <si>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</si>
  <si>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</si>
  <si>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</si>
  <si>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</si>
  <si>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</si>
  <si>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</si>
  <si>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</si>
  <si>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</si>
  <si>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</si>
  <si>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</si>
  <si>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</si>
  <si>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</si>
  <si>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</si>
  <si>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</si>
  <si>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</si>
  <si>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</si>
  <si>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</si>
  <si>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</si>
  <si>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</si>
  <si>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</si>
  <si>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</si>
  <si>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</si>
  <si>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</si>
  <si>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</si>
  <si>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</si>
  <si>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</si>
  <si>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</si>
  <si>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</si>
  <si>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</si>
  <si>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</si>
  <si>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</si>
  <si>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</si>
  <si>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</si>
  <si>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</si>
  <si>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</si>
  <si>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</si>
  <si>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</si>
  <si>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</si>
  <si>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</si>
  <si>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</si>
  <si>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</si>
  <si>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</si>
  <si>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</si>
  <si>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</si>
  <si>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</si>
  <si>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</si>
  <si>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</si>
  <si>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</si>
  <si>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</si>
  <si>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</si>
  <si>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</si>
  <si>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</si>
  <si>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</si>
  <si>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</si>
  <si>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</si>
  <si>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</si>
  <si>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</si>
  <si>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</si>
  <si>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</si>
  <si>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</si>
  <si>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</si>
  <si>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</si>
  <si>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</si>
  <si>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</si>
  <si>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</si>
  <si>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</si>
  <si>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</si>
  <si>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</si>
  <si>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</si>
  <si>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</si>
  <si>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</si>
  <si>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</si>
  <si>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</si>
  <si>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</si>
  <si>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</si>
  <si>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</si>
  <si>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</si>
  <si>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</si>
  <si>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</si>
  <si>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</si>
  <si>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</si>
  <si>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</si>
  <si>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</si>
  <si>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</si>
  <si>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</si>
  <si>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</si>
  <si>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</si>
  <si>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</si>
  <si>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</si>
  <si>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</si>
  <si>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</si>
  <si>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</si>
  <si>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</si>
  <si>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</si>
  <si>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</si>
  <si>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</si>
  <si>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</si>
  <si>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</si>
  <si>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</si>
  <si>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</si>
  <si>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</si>
  <si>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</si>
  <si>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</si>
  <si>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</si>
  <si>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</si>
  <si>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</si>
  <si>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</si>
  <si>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</si>
  <si>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</si>
  <si>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</si>
  <si>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</si>
  <si>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</si>
  <si>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</si>
  <si>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</si>
  <si>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</si>
  <si>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</si>
  <si>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</si>
  <si>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</si>
  <si>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</si>
  <si>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</si>
  <si>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</si>
  <si>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</si>
  <si>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</si>
  <si>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</si>
  <si>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</si>
  <si>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</si>
  <si>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</si>
  <si>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</si>
  <si>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</si>
  <si>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</si>
  <si>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</si>
  <si>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</si>
  <si>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</si>
  <si>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</si>
  <si>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</si>
  <si>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</si>
  <si>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</si>
  <si>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</si>
  <si>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</si>
  <si>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</si>
  <si>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</si>
  <si>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</si>
  <si>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</si>
  <si>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</si>
  <si>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</si>
  <si>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</si>
  <si>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</si>
  <si>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</si>
  <si>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</si>
  <si>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</si>
  <si>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</si>
  <si>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</si>
  <si>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</si>
  <si>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</si>
  <si>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</si>
  <si>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</si>
  <si>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</si>
  <si>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</si>
  <si>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</si>
  <si>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</si>
  <si>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</si>
  <si>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</si>
  <si>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</si>
  <si>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</si>
  <si>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</si>
  <si>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</si>
  <si>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</si>
  <si>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</si>
  <si>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</si>
  <si>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</si>
  <si>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</si>
  <si>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</si>
  <si>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</si>
  <si>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</si>
  <si>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</si>
  <si>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</si>
  <si>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</si>
  <si>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</si>
  <si>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</si>
  <si>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</si>
  <si>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</si>
  <si>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</si>
  <si>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</si>
  <si>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</si>
  <si>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</si>
  <si>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</si>
  <si>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</si>
  <si>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</si>
  <si>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</si>
  <si>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</si>
  <si>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</si>
  <si>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</si>
  <si>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</si>
  <si>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</si>
  <si>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</si>
  <si>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</si>
  <si>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</si>
  <si>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</si>
  <si>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</si>
  <si>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</si>
  <si>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</si>
  <si>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</si>
  <si>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</si>
  <si>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</si>
  <si>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</si>
  <si>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</si>
  <si>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</si>
  <si>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</si>
  <si>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</si>
  <si>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</si>
  <si>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</si>
  <si>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</si>
  <si>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</si>
  <si>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</si>
  <si>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</si>
  <si>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</si>
  <si>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</si>
  <si>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</si>
  <si>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</si>
  <si>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</si>
  <si>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</si>
  <si>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</si>
  <si>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</si>
  <si>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</si>
  <si>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</si>
  <si>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</si>
  <si>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</si>
  <si>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</si>
  <si>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</si>
  <si>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</si>
  <si>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</si>
  <si>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</si>
  <si>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</si>
  <si>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</si>
  <si>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</si>
  <si>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</si>
  <si>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</si>
  <si>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</si>
  <si>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</si>
  <si>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</si>
  <si>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</si>
  <si>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</si>
  <si>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</si>
  <si>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</si>
  <si>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</si>
  <si>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</si>
  <si>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</si>
  <si>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</si>
  <si>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</si>
  <si>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</si>
  <si>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</si>
  <si>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</si>
  <si>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</si>
  <si>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</si>
  <si>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</si>
  <si>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</si>
  <si>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</si>
  <si>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</si>
  <si>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</si>
  <si>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</si>
  <si>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</si>
  <si>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</si>
  <si>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</si>
  <si>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</si>
  <si>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</si>
  <si>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</si>
  <si>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</si>
  <si>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</si>
  <si>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</si>
  <si>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</si>
  <si>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</si>
  <si>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</si>
  <si>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</si>
  <si>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</si>
  <si>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</si>
  <si>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</si>
  <si>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</si>
  <si>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</si>
  <si>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</si>
  <si>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</si>
  <si>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</si>
  <si>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</si>
  <si>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</si>
  <si>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</si>
  <si>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</si>
  <si>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</si>
  <si>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</si>
  <si>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</si>
  <si>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</si>
  <si>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</si>
  <si>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</si>
  <si>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</si>
  <si>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</si>
  <si>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</si>
  <si>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</si>
  <si>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</si>
  <si>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</si>
  <si>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</si>
  <si>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</si>
  <si>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</si>
  <si>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</si>
  <si>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</si>
  <si>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</si>
  <si>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</si>
  <si>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</si>
  <si>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</si>
  <si>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</si>
  <si>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</si>
  <si>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</si>
  <si>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</si>
  <si>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</si>
  <si>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</si>
  <si>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</si>
  <si>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</si>
  <si>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</si>
  <si>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</si>
  <si>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</si>
  <si>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</si>
  <si>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</si>
  <si>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</si>
  <si>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</si>
  <si>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</si>
  <si>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</si>
  <si>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</si>
  <si>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</si>
  <si>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</si>
  <si>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</si>
  <si>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</si>
  <si>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</si>
  <si>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</si>
  <si>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</si>
  <si>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</si>
  <si>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</si>
  <si>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</si>
  <si>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</si>
  <si>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</si>
  <si>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</si>
  <si>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</si>
  <si>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</si>
  <si>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</si>
  <si>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</si>
  <si>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</si>
  <si>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</si>
  <si>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</si>
  <si>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</si>
  <si>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</si>
  <si>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</si>
  <si>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</si>
  <si>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</si>
  <si>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</si>
  <si>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</si>
  <si>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</si>
  <si>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</si>
  <si>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</si>
  <si>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</si>
  <si>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</si>
  <si>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</si>
  <si>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</si>
  <si>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</si>
  <si>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</si>
  <si>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</si>
  <si>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</si>
  <si>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</si>
  <si>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</si>
  <si>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</si>
  <si>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</si>
  <si>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</si>
  <si>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</si>
  <si>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</si>
  <si>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</si>
  <si>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</si>
  <si>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</si>
  <si>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</si>
  <si>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</si>
  <si>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</si>
  <si>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</si>
  <si>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</si>
  <si>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</si>
  <si>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</si>
  <si>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</si>
  <si>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</si>
  <si>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</si>
  <si>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</si>
  <si>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</si>
  <si>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</si>
  <si>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</si>
  <si>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</si>
  <si>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</si>
  <si>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</si>
  <si>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</si>
  <si>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</si>
  <si>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</si>
  <si>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</si>
  <si>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</si>
  <si>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</si>
  <si>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</si>
  <si>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</si>
  <si>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</si>
  <si>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</si>
  <si>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</si>
  <si>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</si>
  <si>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</si>
  <si>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</si>
  <si>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</si>
  <si>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</si>
  <si>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</si>
  <si>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</si>
  <si>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</si>
  <si>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</si>
  <si>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</si>
  <si>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</si>
  <si>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</si>
  <si>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</si>
  <si>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</si>
  <si>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</si>
  <si>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</si>
  <si>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</si>
  <si>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</si>
  <si>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</si>
  <si>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</si>
  <si>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</si>
  <si>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</si>
  <si>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</si>
  <si>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</si>
  <si>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</si>
  <si>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</si>
  <si>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</si>
  <si>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</si>
  <si>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</si>
  <si>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</si>
  <si>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</si>
  <si>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</si>
  <si>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</si>
  <si>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</si>
  <si>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</si>
  <si>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</si>
  <si>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</si>
  <si>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</si>
  <si>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</si>
  <si>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</si>
  <si>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</si>
  <si>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</si>
  <si>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</si>
  <si>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</si>
  <si>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</si>
  <si>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</si>
  <si>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</si>
  <si>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</si>
  <si>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</si>
  <si>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</si>
  <si>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</si>
  <si>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</si>
  <si>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</si>
  <si>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</si>
  <si>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</si>
  <si>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</si>
  <si>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</si>
  <si>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</si>
  <si>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</si>
  <si>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</si>
  <si>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</si>
  <si>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</si>
  <si>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</si>
  <si>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</si>
  <si>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</si>
  <si>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</si>
  <si>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</si>
  <si>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</si>
  <si>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</si>
  <si>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</si>
  <si>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</si>
  <si>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</si>
  <si>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</si>
  <si>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</si>
  <si>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</si>
  <si>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</si>
  <si>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</si>
  <si>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</si>
  <si>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</si>
  <si>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</si>
  <si>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</si>
  <si>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</si>
  <si>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</si>
  <si>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</si>
  <si>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</si>
  <si>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</si>
  <si>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</si>
  <si>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</si>
  <si>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</si>
  <si>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</si>
  <si>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</si>
  <si>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</si>
  <si>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</si>
  <si>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</si>
  <si>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</si>
  <si>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</si>
  <si>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</si>
  <si>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</si>
  <si>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</si>
  <si>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</si>
  <si>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</si>
  <si>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</si>
  <si>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</si>
  <si>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</si>
  <si>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</si>
  <si>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</si>
  <si>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</si>
  <si>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</si>
  <si>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</si>
  <si>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</si>
  <si>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</si>
  <si>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</si>
  <si>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</si>
  <si>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</si>
  <si>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</si>
  <si>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</si>
  <si>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</si>
  <si>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</si>
  <si>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</si>
  <si>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</si>
  <si>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</si>
  <si>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</si>
  <si>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</si>
  <si>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</si>
  <si>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</si>
  <si>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</si>
  <si>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</si>
  <si>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</si>
  <si>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</si>
  <si>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</si>
  <si>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</si>
  <si>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</si>
  <si>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</si>
  <si>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</si>
  <si>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</si>
  <si>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</si>
  <si>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</si>
  <si>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</si>
  <si>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</si>
  <si>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</si>
  <si>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</si>
  <si>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</si>
  <si>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</si>
  <si>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</si>
  <si>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</si>
  <si>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</si>
  <si>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</si>
  <si>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</si>
  <si>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</si>
  <si>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</si>
  <si>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</si>
  <si>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</si>
  <si>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</si>
  <si>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</si>
  <si>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</si>
  <si>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</si>
  <si>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</si>
  <si>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</si>
  <si>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</si>
  <si>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</si>
  <si>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</si>
  <si>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</si>
  <si>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</si>
  <si>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</si>
  <si>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</si>
  <si>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</si>
  <si>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</si>
  <si>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</si>
  <si>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</si>
  <si>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</si>
  <si>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</si>
  <si>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</si>
  <si>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</si>
  <si>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</si>
  <si>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</si>
  <si>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</si>
  <si>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</si>
  <si>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</si>
  <si>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</si>
  <si>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</si>
  <si>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</si>
  <si>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</si>
  <si>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</si>
  <si>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</si>
  <si>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</si>
  <si>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</si>
  <si>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</si>
  <si>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</si>
  <si>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</si>
  <si>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</si>
  <si>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</si>
  <si>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</si>
  <si>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</si>
  <si>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</si>
  <si>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</si>
  <si>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</si>
  <si>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</si>
  <si>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</si>
  <si>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</si>
  <si>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</si>
  <si>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</si>
  <si>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</si>
  <si>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</si>
  <si>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</si>
  <si>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</si>
  <si>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</si>
  <si>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</si>
  <si>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</si>
  <si>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</si>
  <si>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</si>
  <si>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</si>
  <si>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</si>
  <si>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</si>
  <si>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</si>
  <si>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</si>
  <si>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</si>
  <si>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</si>
  <si>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</si>
  <si>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</si>
  <si>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</si>
  <si>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</si>
  <si>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</si>
  <si>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</si>
  <si>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</si>
  <si>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</si>
  <si>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</si>
  <si>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</si>
  <si>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</si>
  <si>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</si>
  <si>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</si>
  <si>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</si>
  <si>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</si>
  <si>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</si>
  <si>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</si>
  <si>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</si>
  <si>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</si>
  <si>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</si>
  <si>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</si>
  <si>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</si>
  <si>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</si>
  <si>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</si>
  <si>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</si>
  <si>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</si>
  <si>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</si>
  <si>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</si>
  <si>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</si>
  <si>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</si>
  <si>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</si>
  <si>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</si>
  <si>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</si>
  <si>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</si>
  <si>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</si>
  <si>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</si>
  <si>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</si>
  <si>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</si>
  <si>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</si>
  <si>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</si>
  <si>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</si>
  <si>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</si>
  <si>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</si>
  <si>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</si>
  <si>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</si>
  <si>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</si>
  <si>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</si>
  <si>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</si>
  <si>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</si>
  <si>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</si>
  <si>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</si>
  <si>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</si>
  <si>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</si>
  <si>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</si>
  <si>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</si>
  <si>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</si>
  <si>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</si>
  <si>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</si>
  <si>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</si>
  <si>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</si>
  <si>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</si>
  <si>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</si>
  <si>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</si>
  <si>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</si>
  <si>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</si>
  <si>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</si>
  <si>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</si>
  <si>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</si>
  <si>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</si>
  <si>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</si>
  <si>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</si>
  <si>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</si>
  <si>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</si>
  <si>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</si>
  <si>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</si>
  <si>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</si>
  <si>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</si>
  <si>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</si>
  <si>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</si>
  <si>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</si>
  <si>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</si>
  <si>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</si>
  <si>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</si>
  <si>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</si>
  <si>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</si>
  <si>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</si>
  <si>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</si>
  <si>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</si>
  <si>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</si>
  <si>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</si>
  <si>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</si>
  <si>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</si>
  <si>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</si>
  <si>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</si>
  <si>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</si>
  <si>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</si>
  <si>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</si>
  <si>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</si>
  <si>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</si>
  <si>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</si>
  <si>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</si>
  <si>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</si>
  <si>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</si>
  <si>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</si>
  <si>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</si>
  <si>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</si>
  <si>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</si>
  <si>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</si>
  <si>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</si>
  <si>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</si>
  <si>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</si>
  <si>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</si>
  <si>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</si>
  <si>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</si>
  <si>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</si>
  <si>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</si>
  <si>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</si>
  <si>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</si>
  <si>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</si>
  <si>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</si>
  <si>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</si>
  <si>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</si>
  <si>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</si>
  <si>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</si>
  <si>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</si>
  <si>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</si>
  <si>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</si>
  <si>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</si>
  <si>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</si>
  <si>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</si>
  <si>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</si>
  <si>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</si>
  <si>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</si>
  <si>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</si>
  <si>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</si>
  <si>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</si>
  <si>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</si>
  <si>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</si>
  <si>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</si>
  <si>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</si>
  <si>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</si>
  <si>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</si>
  <si>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</si>
  <si>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</si>
  <si>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</si>
  <si>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</si>
  <si>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</si>
  <si>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</si>
  <si>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</si>
  <si>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</si>
  <si>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</si>
  <si>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</si>
  <si>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</si>
  <si>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</si>
  <si>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</si>
  <si>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</si>
  <si>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</si>
  <si>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</si>
  <si>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</si>
  <si>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</si>
  <si>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</si>
  <si>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</si>
  <si>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</si>
  <si>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</si>
  <si>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</si>
  <si>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</si>
  <si>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</si>
  <si>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</si>
  <si>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</si>
  <si>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</si>
  <si>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</si>
  <si>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</si>
  <si>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</si>
  <si>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</si>
  <si>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</si>
  <si>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</si>
  <si>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</si>
  <si>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</si>
  <si>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</si>
  <si>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</si>
  <si>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</si>
  <si>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</si>
  <si>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</si>
  <si>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</si>
  <si>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</si>
  <si>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</si>
  <si>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</si>
  <si>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</si>
  <si>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</si>
  <si>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</si>
  <si>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</si>
  <si>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</si>
  <si>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</si>
  <si>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</si>
  <si>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</si>
  <si>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</si>
  <si>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</si>
  <si>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</si>
  <si>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</si>
  <si>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</si>
  <si>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</si>
  <si>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</si>
  <si>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</si>
  <si>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</si>
  <si>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</si>
  <si>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</si>
  <si>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</si>
  <si>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</si>
  <si>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</si>
  <si>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</si>
  <si>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</si>
  <si>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</si>
  <si>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</si>
  <si>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</si>
  <si>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</si>
  <si>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</si>
  <si>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</si>
  <si>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</si>
  <si>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</si>
  <si>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</si>
  <si>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</si>
  <si>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</si>
  <si>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</si>
  <si>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</si>
  <si>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</si>
  <si>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</si>
  <si>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</si>
  <si>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</si>
  <si>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</si>
  <si>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</si>
  <si>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</si>
  <si>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</si>
  <si>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</si>
  <si>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</si>
  <si>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</si>
  <si>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</si>
  <si>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</si>
  <si>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</si>
  <si>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</si>
  <si>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</si>
  <si>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</si>
  <si>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</si>
  <si>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</si>
  <si>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</si>
  <si>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</si>
  <si>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</si>
  <si>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</si>
  <si>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</si>
  <si>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</si>
  <si>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</si>
  <si>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</si>
  <si>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</si>
  <si>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</si>
  <si>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</si>
  <si>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</si>
  <si>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</si>
  <si>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</si>
  <si>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</si>
  <si>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</si>
  <si>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</si>
  <si>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</si>
  <si>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</si>
  <si>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</si>
  <si>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</si>
  <si>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</si>
  <si>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</si>
  <si>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</si>
  <si>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</si>
  <si>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</si>
  <si>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</si>
  <si>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</si>
  <si>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</si>
  <si>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</si>
  <si>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</si>
  <si>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</si>
  <si>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</si>
  <si>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</si>
  <si>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</si>
  <si>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</si>
  <si>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</si>
  <si>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</si>
  <si>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</si>
  <si>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</si>
  <si>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</si>
  <si>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</si>
  <si>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</si>
  <si>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</si>
  <si>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</si>
  <si>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</si>
  <si>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</si>
  <si>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</si>
  <si>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</si>
  <si>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</si>
  <si>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</si>
  <si>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</si>
  <si>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</si>
  <si>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</si>
  <si>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</si>
  <si>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</si>
  <si>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</si>
  <si>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</si>
  <si>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</si>
  <si>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</si>
  <si>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</si>
  <si>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</si>
  <si>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</si>
  <si>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</si>
  <si>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</si>
  <si>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</si>
  <si>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</si>
  <si>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</si>
  <si>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</si>
  <si>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</si>
  <si>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</si>
  <si>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</si>
  <si>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</si>
  <si>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</si>
  <si>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</si>
  <si>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</si>
  <si>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</si>
  <si>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</si>
  <si>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</si>
  <si>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</si>
  <si>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</si>
  <si>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</si>
  <si>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</si>
  <si>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</si>
  <si>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</si>
  <si>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</si>
  <si>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</si>
  <si>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</si>
  <si>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</si>
  <si>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</si>
  <si>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</si>
  <si>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</si>
  <si>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</si>
  <si>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</si>
  <si>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</si>
  <si>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</si>
  <si>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</si>
  <si>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</si>
  <si>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</si>
  <si>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</si>
  <si>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</si>
  <si>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</si>
  <si>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</si>
  <si>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</si>
  <si>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</si>
  <si>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</si>
  <si>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</si>
  <si>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</si>
  <si>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</si>
  <si>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</si>
  <si>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</si>
  <si>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</si>
  <si>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</si>
  <si>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</si>
  <si>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</si>
  <si>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</si>
  <si>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</si>
  <si>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</si>
  <si>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</si>
  <si>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</si>
  <si>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</si>
  <si>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</si>
  <si>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</si>
  <si>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</si>
  <si>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</si>
  <si>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</si>
  <si>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</si>
  <si>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</si>
  <si>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</si>
  <si>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</si>
  <si>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</si>
  <si>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</si>
  <si>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</si>
  <si>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</si>
  <si>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</si>
  <si>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</si>
  <si>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</si>
  <si>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</si>
  <si>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</si>
  <si>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</si>
  <si>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</si>
  <si>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</si>
  <si>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</si>
  <si>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</si>
  <si>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</si>
  <si>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</si>
  <si>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</si>
  <si>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</si>
  <si>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</si>
  <si>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</si>
  <si>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</si>
  <si>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</si>
  <si>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</si>
  <si>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</si>
  <si>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</si>
  <si>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</si>
  <si>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</si>
  <si>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</si>
  <si>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</si>
  <si>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</si>
  <si>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</si>
  <si>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</si>
  <si>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</si>
  <si>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</si>
  <si>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</si>
  <si>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</si>
  <si>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</si>
  <si>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</si>
  <si>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</si>
  <si>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</si>
  <si>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</si>
  <si>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</si>
  <si>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</si>
  <si>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</si>
  <si>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</si>
  <si>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</si>
  <si>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</si>
  <si>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</si>
  <si>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</si>
  <si>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</si>
  <si>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</si>
  <si>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</si>
  <si>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</si>
  <si>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</si>
  <si>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</si>
  <si>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</si>
  <si>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</si>
  <si>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</si>
  <si>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</si>
  <si>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</si>
  <si>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</si>
  <si>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</si>
  <si>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</si>
  <si>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</si>
  <si>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</si>
  <si>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</si>
  <si>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</si>
  <si>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</si>
  <si>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</si>
  <si>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</si>
  <si>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</si>
  <si>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</si>
  <si>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out of coverage suspected reach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</si>
</sst>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301.83428888888739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45964.782714814814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45964.782714814814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45964.782714814814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45964.782714814814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45964.782714814814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45964.782714814814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45964.782714814814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45964.782714814814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45964.782714814814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45964.782714814814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45964.782714814814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45964.782714814814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45964.782714814814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45964.782714814814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45964.782714814814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45964.782714814814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45964.782714814814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45964.782714814814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45964.782714814814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45964.782714814814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45964.782714814814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45964.782714814814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45964.782714814814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45964.782714814814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45964.782714814814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45964.782714814814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45964.782714814814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45964.782714814814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45964.782714814814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45964.782714814814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45964.782714814814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45964.782714814814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45964.782714814814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45964.782714814814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45964.782714814814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45964.782714814814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45964.782714814814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45964.782714814814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45964.782714814814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45964.782714814814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45964.782714814814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45964.782714814814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45964.782714814814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45964.782714814814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45964.782714814814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45964.782714814814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45964.782714814814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45964.782714814814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45964.782714814814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45964.782714814814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45964.782714814814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45964.782714814814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45964.782714814814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45964.782714814814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45964.782714814814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45964.782714814814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45964.782714814814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45964.782714814814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45964.782714814814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45964.782714814814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45964.782714814814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45964.782714814814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45964.782714814814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45964.782714814814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45964.782714814814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45964.782714814814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45964.782714814814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45964.782714814814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45964.782714814814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45964.782714814814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45964.782714814814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45964.782714814814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45964.782714814814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45964.782714814814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45964.782714814814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45964.782714814814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45964.782714814814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45964.782714814814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45964.782714814814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45964.782714814814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45964.782714814814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45964.782714814814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45964.782714814814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45964.782714814814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45964.782714814814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45964.782714814814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45964.782714814814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45964.782714814814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45964.782714814814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45964.782714814814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45964.782714814814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45964.782714814814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45964.782714814814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45964.782714814814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45964.782714814814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45964.782714814814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45964.782714814814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45964.782714814814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45964.782714814814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45964.782714814814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45964.782714814814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45964.782714814814</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45964.782714814814</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3D4338FE-8EF5-4EA0-A39D-14731CEEDEAA}"/>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139.78287685185205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6.0406314814827056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45964.782714814814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45964.782714814814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45964.782714814814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45964.782714814814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45964.782714814814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45964.782714814814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45964.782714814814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45964.782714814814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45964.782714814814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45964.782714814814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45964.782714814814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45964.782714814814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45964.782714814814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45964.782714814814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45964.782714814814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45964.782714814814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45964.782714814814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45964.782714814814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45964.782714814814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45964.782714814814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45964.782714814814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45964.782714814814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45964.782714814814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45964.782714814814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45964.782714814814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45964.782714814814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45964.782714814814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45964.782714814814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45964.782714814814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45964.782714814814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45964.782714814814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45964.782714814814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45964.782714814814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45964.782714814814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45964.782714814814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45964.782714814814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45964.782714814814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45964.782714814814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45964.782714814814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45964.782714814814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45964.782714814814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45964.782714814814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45964.782714814814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45964.782714814814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45964.782714814814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45964.782714814814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45964.782714814814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45964.782714814814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45964.782714814814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45964.782714814814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45964.782714814814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45964.782714814814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45964.782714814814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45964.782714814814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45964.782714814814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45964.782714814814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45964.782714814814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45964.782714814814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45964.782714814814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45964.782714814814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45964.782714814814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45964.782714814814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45964.782714814814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45964.782714814814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45964.782714814814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45964.782714814814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45964.782714814814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45964.782714814814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45964.782714814814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45964.782714814814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45964.782714814814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45964.782714814814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45964.782714814814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45964.782714814814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45964.782714814814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45964.782714814814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45964.782714814814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45964.782714814814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45964.782714814814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45964.782714814814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45964.782714814814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45964.782714814814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45964.782714814814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45964.782714814814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45964.782714814814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45964.782714814814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45964.782714814814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45964.782714814814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45964.782714814814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45964.782714814814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45964.782714814814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45964.782714814814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45964.782714814814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45964.782714814814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45964.782714814814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45964.782714814814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45964.782714814814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45964.782714814814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45964.782714814814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45964.782714814814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45964.782714814814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45964.782714814814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45964.782714814814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45964.782714814814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45964.782714814814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45964.782714814814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45964.782714814814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45964.782714814814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45964.782714814814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45964.782714814814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45964.782714814814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45964.782714814814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45964.782714814814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45964.782714814814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45964.782714814814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45964.782714814814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45964.782714814814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45964.782714814814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45964.782714814814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45964.782714814814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45964.782714814814</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0.21546944443980465</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45964.782714814814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45964.782714814814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45964.782714814814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45964.782714814814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45964.782714814814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45964.782714814814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45964.782714814814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45964.782714814814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45964.782714814814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45964.782714814814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45964.782714814814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45964.782714814814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45964.782714814814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45964.782714814814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45964.782714814814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45964.782714814814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45964.782714814814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45964.782714814814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45964.782714814814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45964.782714814814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45964.782714814814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45964.782714814814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45964.782714814814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45964.782714814814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45964.782714814814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45964.782714814814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45964.782714814814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45964.782714814814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45964.782714814814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45964.782714814814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45964.782714814814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45964.782714814814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45964.782714814814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45964.782714814814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45964.782714814814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45964.782714814814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45964.782714814814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45964.782714814814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45964.782714814814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45964.782714814814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45964.782714814814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45964.782714814814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45964.782714814814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45964.782714814814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45964.782714814814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45964.782714814814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45964.782714814814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45964.782714814814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45964.782714814814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45964.782714814814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45964.782714814814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45964.782714814814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45964.782714814814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45964.782714814814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45964.782714814814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45964.782714814814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45964.782714814814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45964.782714814814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45964.782714814814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45964.782714814814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45964.782714814814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45964.782714814814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45964.782714814814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45964.782714814814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45964.782714814814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45964.782714814814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45964.782714814814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45964.782714814814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45964.782714814814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45964.782714814814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45964.782714814814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45964.782714814814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45964.782714814814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45964.782714814814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45964.782714814814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45964.782714814814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45964.782714814814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45964.782714814814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45964.782714814814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45964.782714814814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45964.782714814814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45964.782714814814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45964.782714814814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45964.782714814814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45964.782714814814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45964.782714814814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45964.782714814814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45964.782714814814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45964.782714814814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45964.782714814814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45964.782714814814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45964.782714814814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45964.782714814814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45964.782714814814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45964.782714814814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45964.782714814814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45964.782714814814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45964.782714814814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45964.782714814814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45964.782714814814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45964.782714814814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45964.782714814814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45964.782714814814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45964.782714814814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45964.782714814814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45964.782714814814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45964.782714814814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45964.782714814814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45964.782714814814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45964.782714814814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45964.782714814814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45964.782714814814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45964.782714814814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45964.782714814814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45964.782714814814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45964.782714814814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45964.782714814814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45964.782714814814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45964.782714814814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45964.782714814814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45964.782714814814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45964.782714814814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45964.782714814814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45964.782714814814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45964.782714814814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45964.782714814814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45964.782714814814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45964.782714814814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45964.782714814814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45964.782714814814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45964.782714814814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45964.782714814814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45964.782714814814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45964.782714814814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45964.782714814814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45964.782714814814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45964.782714814814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45964.782714814814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45964.782714814814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45964.782714814814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45964.782714814814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45964.782714814814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45964.782714814814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45964.782714814814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45964.782714814814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45964.782714814814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45964.782714814814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45964.782714814814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45964.782714814814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45964.782714814814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45964.782714814814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45964.782714814814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45964.782714814814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45964.782714814814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45964.782714814814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45964.782714814814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45964.782714814814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45964.782714814814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45964.782714814814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45964.782714814814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45964.782714814814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45964.782714814814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45964.782714814814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45964.782714814814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45964.782714814814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45964.782714814814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45964.782714814814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45964.782714814814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45964.782714814814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45964.782714814814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45964.782714814814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45964.782714814814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45964.782714814814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45964.782714814814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45964.782714814814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45964.782714814814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45964.782714814814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45964.782714814814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45964.782714814814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45964.782714814814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45964.782714814814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45964.782714814814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45964.782714814814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45964.782714814814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45964.782714814814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45964.782714814814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45964.782714814814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45964.782714814814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45964.782714814814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45964.782714814814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45964.782714814814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45964.782714814814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45964.782714814814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45964.782714814814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45964.782714814814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45964.782714814814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45964.782714814814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45964.782714814814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45964.782714814814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45964.782714814814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45964.782714814814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45964.782714814814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45964.782714814814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45964.782714814814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45964.782714814814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45964.782714814814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45964.782714814814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45964.782714814814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45964.782714814814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45964.782714814814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45964.782714814814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45964.782714814814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45964.782714814814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45964.782714814814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45964.782714814814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45964.782714814814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45964.782714814814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45964.782714814814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45964.782714814814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45964.782714814814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45964.782714814814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45964.782714814814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45964.782714814814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45964.782714814814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45964.782714814814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45964.782714814814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45964.782714814814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45964.782714814814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45964.782714814814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45964.782714814814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45964.782714814814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45964.782714814814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45964.782714814814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45964.782714814814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45964.782714814814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45964.782714814814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45964.782714814814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45964.782714814814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45964.782714814814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45964.782714814814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45964.782714814814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45964.782714814814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45964.782714814814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45964.782714814814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45964.782714814814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45964.782714814814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45964.782714814814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45964.782714814814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45964.782714814814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45964.782714814814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45964.782714814814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45964.782714814814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45964.782714814814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45964.782714814814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45964.782714814814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45964.782714814814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45964.782714814814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45964.782714814814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45964.782714814814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45964.782714814814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45964.782714814814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45964.782714814814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45964.782714814814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45964.782714814814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45964.782714814814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45964.782714814814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45964.782714814814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45964.782714814814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45964.782714814814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45964.782714814814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45964.782714814814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45964.782714814814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45964.782714814814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45964.782714814814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45964.782714814814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45964.782714814814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45964.782714814814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45964.782714814814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45964.782714814814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45964.782714814814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45964.782714814814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45964.782714814814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45964.782714814814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45964.782714814814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45964.782714814814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45964.782714814814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45964.782714814814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45964.782714814814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45964.782714814814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45964.782714814814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45964.782714814814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45964.782714814814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45964.782714814814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45964.782714814814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45964.782714814814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45964.782714814814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45964.782714814814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45964.782714814814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45964.782714814814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45964.782714814814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45964.782714814814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45964.782714814814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45964.782714814814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45964.782714814814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45964.782714814814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45964.782714814814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45964.782714814814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45964.782714814814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45964.782714814814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45964.782714814814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45964.782714814814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45964.782714814814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45964.782714814814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45964.782714814814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45964.782714814814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45964.782714814814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45964.782714814814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45964.782714814814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45964.782714814814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45964.782714814814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45964.782714814814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45964.782714814814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45964.782714814814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45964.782714814814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45964.782714814814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45964.782714814814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45964.782714814814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45964.782714814814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45964.782714814814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45964.782714814814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45964.782714814814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45964.782714814814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45964.782714814814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45964.782714814814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45964.782714814814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45964.782714814814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45964.782714814814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45964.782714814814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45964.782714814814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45964.782714814814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45964.782714814814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45964.782714814814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45964.782714814814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45964.782714814814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45964.782714814814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45964.782714814814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45964.782714814814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45964.782714814814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45964.782714814814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45964.782714814814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45964.782714814814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45964.782714814814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45964.782714814814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45964.782714814814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45964.782714814814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45964.782714814814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45964.782714814814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45964.782714814814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45964.782714814814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45964.782714814814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45964.782714814814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45964.782714814814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45964.782714814814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45964.782714814814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45964.782714814814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45964.782714814814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45964.782714814814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45964.782714814814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45964.782714814814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45964.782714814814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45964.782714814814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45964.782714814814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45964.782714814814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45964.782714814814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45964.782714814814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45964.782714814814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45964.782714814814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45964.782714814814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45964.782714814814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45964.782714814814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45964.782714814814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45964.782714814814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45964.782714814814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45964.782714814814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45964.782714814814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45964.782714814814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45964.782714814814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45964.782714814814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45964.782714814814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45964.782714814814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45964.782714814814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45964.782714814814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45964.782714814814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45964.782714814814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45964.782714814814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45964.782714814814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45964.782714814814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45964.782714814814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45964.782714814814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45964.782714814814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45964.782714814814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45964.782714814814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45964.782714814814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45964.782714814814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45964.782714814814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45964.782714814814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45964.782714814814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45964.782714814814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45964.782714814814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45964.782714814814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45964.782714814814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45964.782714814814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45964.782714814814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45964.782714814814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45964.782714814814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45964.782714814814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45964.782714814814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45964.782714814814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45964.782714814814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45964.782714814814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45964.782714814814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45964.782714814814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45964.782714814814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45964.782714814814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45964.782714814814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45964.782714814814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45964.782714814814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45964.782714814814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45964.782714814814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45964.782714814814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45964.782714814814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45964.782714814814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45964.782714814814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45964.782714814814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45964.782714814814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45964.782714814814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45964.782714814814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45964.782714814814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45964.782714814814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45964.782714814814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45964.782714814814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45964.782714814814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45964.782714814814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45964.782714814814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45964.782714814814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45964.782714814814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45964.782714814814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45964.782714814814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45964.782714814814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45964.782714814814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45964.782714814814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45964.782714814814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45964.782714814814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45964.782714814814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45964.782714814814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45964.782714814814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45964.782714814814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45964.782714814814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45964.782714814814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45964.782714814814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45964.782714814814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45964.782714814814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45964.782714814814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45964.782714814814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45964.782714814814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45964.782714814814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45964.782714814814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45964.782714814814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45964.782714814814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45964.782714814814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45964.782714814814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45964.782714814814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45964.782714814814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45964.782714814814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45964.782714814814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45964.782714814814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45964.782714814814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45964.782714814814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45964.782714814814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45964.782714814814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45964.782714814814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45964.782714814814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45964.782714814814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45964.782714814814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45964.782714814814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45964.782714814814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45964.782714814814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45964.782714814814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45964.782714814814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45964.782714814814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45964.782714814814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45964.782714814814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45964.782714814814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45964.782714814814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45964.782714814814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45964.782714814814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45964.782714814814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45964.782714814814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45964.782714814814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45964.782714814814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45964.782714814814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45964.782714814814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45964.782714814814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45964.782714814814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45964.782714814814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45964.782714814814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45964.782714814814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45964.782714814814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45964.782714814814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45964.782714814814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45964.782714814814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45964.782714814814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45964.782714814814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45964.782714814814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45964.782714814814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45964.782714814814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45964.782714814814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45964.782714814814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45964.782714814814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45964.782714814814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45964.782714814814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45964.782714814814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45964.782714814814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45964.782714814814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45964.782714814814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45964.782714814814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45964.782714814814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45964.782714814814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45964.782714814814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45964.782714814814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45964.782714814814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45964.782714814814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45964.782714814814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45964.782714814814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45964.782714814814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45964.782714814814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45964.782714814814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45964.782714814814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45964.782714814814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45964.782714814814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45964.782714814814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45964.782714814814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45964.782714814814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45964.782714814814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45964.782714814814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45964.782714814814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45964.782714814814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45964.782714814814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45964.782714814814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45964.782714814814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45964.782714814814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45964.782714814814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45964.782714814814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45964.782714814814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45964.782714814814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45964.782714814814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45964.782714814814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45964.782714814814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45964.782714814814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45964.782714814814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45964.782714814814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45964.782714814814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45964.782714814814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45964.782714814814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45964.782714814814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45964.782714814814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45964.782714814814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45964.782714814814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45964.782714814814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45964.782714814814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45964.782714814814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45964.782714814814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45964.782714814814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45964.782714814814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45964.782714814814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45964.782714814814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45964.782714814814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45964.782714814814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45964.782714814814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45964.782714814814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45964.782714814814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45964.782714814814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45964.782714814814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45964.782714814814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45964.782714814814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45964.782714814814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45964.782714814814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45964.782714814814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45964.782714814814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45964.782714814814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45964.782714814814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45964.782714814814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45964.782714814814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45964.782714814814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45964.782714814814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45964.782714814814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45964.782714814814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45964.782714814814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45964.782714814814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45964.782714814814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45964.782714814814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45964.782714814814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45964.782714814814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45964.782714814814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45964.782714814814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45964.782714814814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45964.782714814814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45964.782714814814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45964.782714814814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45964.782714814814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45964.782714814814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45964.782714814814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45964.782714814814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45964.782714814814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45964.782714814814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45964.782714814814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45964.782714814814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45964.782714814814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45964.782714814814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45964.782714814814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45964.782714814814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45964.782714814814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45964.782714814814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45964.782714814814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45964.782714814814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45964.782714814814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45964.782714814814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45964.782714814814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45964.782714814814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45964.782714814814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45964.782714814814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45964.782714814814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45964.782714814814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45964.782714814814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45964.782714814814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45964.782714814814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45964.782714814814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45964.782714814814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45964.782714814814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45964.782714814814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45964.782714814814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45964.782714814814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45964.782714814814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45964.782714814814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45964.782714814814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45964.782714814814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45964.782714814814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45964.782714814814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45964.782714814814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45964.782714814814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45964.782714814814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45964.782714814814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45964.782714814814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45964.782714814814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45964.782714814814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45964.782714814814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45964.782714814814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45964.782714814814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45964.782714814814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45964.782714814814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45964.782714814814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45964.782714814814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45964.782714814814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45964.782714814814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45964.782714814814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45964.782714814814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45964.782714814814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45964.782714814814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45964.782714814814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45964.782714814814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45964.782714814814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45964.782714814814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45964.782714814814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45964.782714814814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45964.782714814814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45964.782714814814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45964.782714814814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45964.782714814814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45964.782714814814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45964.782714814814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45964.782714814814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45964.782714814814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45964.782714814814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45964.782714814814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45964.782714814814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45964.782714814814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45964.782714814814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45964.782714814814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45964.782714814814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45964.782714814814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45964.782714814814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45964.782714814814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45964.782714814814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45964.782714814814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45964.782714814814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45964.782714814814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45964.782714814814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45964.782714814814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45964.782714814814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45964.782714814814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45964.782714814814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45964.782714814814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45964.782714814814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45964.782714814814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45964.782714814814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45964.782714814814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45964.782714814814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45964.782714814814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45964.782714814814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45964.782714814814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45964.782714814814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45964.782714814814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45964.782714814814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45964.782714814814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45964.782714814814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45964.782714814814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45964.782714814814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45964.782714814814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45964.782714814814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45964.782714814814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45964.782714814814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45964.782714814814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45964.782714814814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45964.782714814814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45964.782714814814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45964.782714814814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45964.782714814814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45964.782714814814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45964.782714814814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45964.782714814814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45964.782714814814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45964.782714814814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45964.782714814814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45964.782714814814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45964.782714814814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45964.782714814814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45964.782714814814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45964.782714814814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45964.782714814814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45964.782714814814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45964.782714814814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45964.782714814814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45964.782714814814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45964.782714814814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45964.782714814814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45964.782714814814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45964.782714814814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45964.782714814814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45964.782714814814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45964.782714814814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45964.782714814814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45964.782714814814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45964.782714814814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45964.782714814814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45964.782714814814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45964.782714814814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45964.782714814814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45964.782714814814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45964.782714814814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45964.782714814814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45964.782714814814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45964.782714814814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45964.782714814814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45964.782714814814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45964.782714814814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45964.782714814814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45964.782714814814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45964.782714814814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45964.782714814814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45964.782714814814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45964.782714814814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45964.782714814814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45964.782714814814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45964.782714814814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45964.782714814814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45964.782714814814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45964.782714814814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45964.782714814814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45964.782714814814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45964.782714814814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45964.782714814814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45964.782714814814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45964.782714814814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45964.782714814814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45964.782714814814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45964.782714814814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45964.782714814814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45964.782714814814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45964.782714814814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45964.782714814814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45964.782714814814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45964.782714814814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45964.782714814814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45964.782714814814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45964.782714814814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45964.782714814814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45964.782714814814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45964.782714814814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45964.782714814814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45964.782714814814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45964.782714814814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45964.782714814814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45964.782714814814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45964.782714814814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45964.782714814814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45964.782714814814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45964.782714814814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45964.782714814814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45964.782714814814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45964.782714814814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45964.782714814814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45964.782714814814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45964.782714814814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45964.782714814814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45964.782714814814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45964.782714814814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45964.782714814814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45964.782714814814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45964.782714814814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45964.782714814814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45964.782714814814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45964.782714814814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45964.782714814814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45964.782714814814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45964.782714814814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45964.782714814814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45964.782714814814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45964.782714814814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45964.782714814814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45964.782714814814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45964.782714814814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45964.782714814814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45964.782714814814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45964.782714814814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45964.782714814814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45964.782714814814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45964.782714814814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45964.782714814814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45964.782714814814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45964.782714814814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45964.782714814814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45964.782714814814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45964.782714814814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45964.782714814814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45964.782714814814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45964.782714814814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45964.782714814814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45964.782714814814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45964.782714814814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45964.782714814814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45964.782714814814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45964.782714814814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45964.782714814814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45964.782714814814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45964.782714814814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45964.782714814814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45964.782714814814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45964.782714814814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45964.782714814814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45964.782714814814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45964.782714814814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45964.782714814814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45964.782714814814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45964.782714814814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45964.782714814814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45964.782714814814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45964.782714814814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45964.782714814814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45964.782714814814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45964.782714814814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45964.782714814814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45964.782714814814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45964.782714814814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45964.782714814814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45964.782714814814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45964.782714814814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45964.782714814814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45964.782714814814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45964.782714814814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45964.782714814814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45964.782714814814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45964.782714814814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45964.782714814814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45964.782714814814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45964.782714814814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45964.782714814814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45964.782714814814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45964.782714814814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45964.782714814814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45964.782714814814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45964.782714814814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45964.782714814814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45964.782714814814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45964.782714814814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45964.782714814814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45964.782714814814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45964.782714814814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45964.782714814814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45964.782714814814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45964.782714814814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45964.782714814814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45964.782714814814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45964.782714814814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45964.782714814814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45964.782714814814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45964.782714814814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45964.782714814814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45964.782714814814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45964.782714814814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45964.782714814814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45964.782714814814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45964.782714814814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45964.782714814814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45964.782714814814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45964.782714814814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45964.782714814814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45964.782714814814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45964.782714814814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45964.782714814814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45964.782714814814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45964.782714814814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45964.782714814814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45964.782714814814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45964.782714814814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45964.782714814814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45964.782714814814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45964.782714814814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45964.782714814814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45964.782714814814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45964.782714814814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45964.782714814814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45964.782714814814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45964.782714814814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45964.782714814814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45964.782714814814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45964.782714814814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45964.782714814814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45964.782714814814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45964.782714814814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45964.782714814814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45964.782714814814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45964.782714814814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45964.782714814814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45964.782714814814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45964.782714814814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45964.782714814814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45964.782714814814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45964.782714814814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45964.782714814814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45964.782714814814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45964.782714814814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45964.782714814814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45964.782714814814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45964.782714814814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45964.782714814814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45964.782714814814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45964.782714814814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45964.782714814814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45964.782714814814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45964.782714814814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45964.782714814814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45964.782714814814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45964.782714814814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45964.782714814814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45964.782714814814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45964.782714814814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45964.782714814814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45964.782714814814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45964.782714814814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45964.782714814814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45964.782714814814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45964.782714814814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45964.782714814814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45964.782714814814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45964.782714814814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45964.782714814814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45964.782714814814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45964.782714814814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45964.782714814814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45964.782714814814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45964.782714814814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45964.782714814814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45964.782714814814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45964.782714814814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45964.782714814814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45964.782714814814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45964.782714814814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45964.782714814814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45964.782714814814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45964.782714814814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45964.782714814814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45964.782714814814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45964.782714814814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45964.782714814814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45964.782714814814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45964.782714814814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45964.782714814814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45964.782714814814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45964.782714814814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45964.782714814814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45964.782714814814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45964.782714814814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45964.782714814814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45964.782714814814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45964.782714814814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45964.782714814814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45964.782714814814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45964.782714814814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45964.782714814814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45964.782714814814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45964.782714814814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45964.782714814814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45964.782714814814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45964.782714814814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45964.782714814814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45964.782714814814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45964.782714814814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45964.782714814814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45964.782714814814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45964.782714814814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45964.782714814814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45964.782714814814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45964.782714814814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45964.782714814814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45964.782714814814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45964.782714814814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45964.782714814814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45964.782714814814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45964.782714814814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45964.782714814814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45964.782714814814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45964.782714814814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45964.782714814814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45964.782714814814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45964.782714814814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45964.782714814814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45964.782714814814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45964.782714814814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45964.782714814814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45964.782714814814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45964.782714814814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45964.782714814814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45964.782714814814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45964.782714814814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45964.782714814814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45964.782714814814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45964.782714814814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45964.782714814814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45964.782714814814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45964.782714814814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45964.782714814814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45964.782714814814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45964.782714814814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45964.782714814814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45964.782714814814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45964.782714814814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45964.782714814814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45964.782714814814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45964.782714814814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45964.782714814814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45964.782714814814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45964.782714814814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45964.782714814814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45964.782714814814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45964.782714814814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45964.782714814814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45964.782714814814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45964.782714814814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45964.782714814814</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261.30199722221732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45964.782714814814</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45964.782714814814</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45964.782714814814</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45964.782714814814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45964.782714814814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45964.782714814814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45964.782714814814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45964.782714814814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45964.782714814814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45964.782714814814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45964.782714814814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45964.782714814814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45964.782714814814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45964.782714814814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45964.782714814814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45964.782714814814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45964.782714814814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45964.782714814814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45964.782714814814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45964.782714814814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45964.782714814814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45964.782714814814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45964.782714814814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45964.782714814814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45964.782714814814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45964.782714814814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45964.782714814814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45964.782714814814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45964.782714814814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45964.782714814814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45964.782714814814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45964.782714814814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45964.782714814814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45964.782714814814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45964.782714814814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45964.782714814814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45964.782714814814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45964.782714814814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45964.782714814814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45964.782714814814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45964.782714814814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45964.782714814814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45964.782714814814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45964.782714814814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45964.782714814814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45964.782714814814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45964.782714814814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45964.782714814814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45964.782714814814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45964.782714814814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45964.782714814814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45964.782714814814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45964.782714814814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45964.782714814814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45964.782714814814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45964.782714814814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45964.782714814814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45964.782714814814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45964.782714814814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45964.782714814814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45964.782714814814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45964.782714814814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45964.782714814814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45964.782714814814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45964.782714814814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45964.782714814814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45964.782714814814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45964.782714814814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45964.782714814814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45964.782714814814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45964.782714814814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45964.782714814814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45964.782714814814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45964.782714814814</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45964.782714814814</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72.950654629625205</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38.59383749999688</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16.121603703701112</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45964.782714814814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45964.782714814814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45964.782714814814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45964.782714814814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45964.782714814814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45964.782714814814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45964.782714814814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45964.782714814814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45964.782714814814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45964.782714814814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45964.782714814814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45964.782714814814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45964.782714814814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45964.782714814814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45964.782714814814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45964.782714814814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45964.782714814814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45964.782714814814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45964.782714814814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45964.782714814814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45964.782714814814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45964.782714814814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45964.782714814814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45964.782714814814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45964.782714814814</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45964.782714814814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45964.782714814814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45964.782714814814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45964.782714814814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45964.782714814814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45964.782714814814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45964.782714814814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45964.782714814814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45964.782714814814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45964.782714814814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45964.782714814814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45964.782714814814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45964.782714814814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45964.782714814814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45964.782714814814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45964.782714814814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45964.782714814814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45964.782714814814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45964.782714814814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45964.782714814814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45964.782714814814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45964.782714814814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45964.782714814814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45964.782714814814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45964.782714814814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45964.782714814814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45964.782714814814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45964.782714814814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45964.782714814814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45964.782714814814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45964.782714814814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45964.782714814814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45964.782714814814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45964.782714814814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45964.782714814814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45964.782714814814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45964.782714814814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45964.782714814814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45964.782714814814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45964.782714814814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45964.782714814814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45964.782714814814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45964.782714814814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45964.782714814814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45964.782714814814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45964.782714814814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45964.782714814814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45964.782714814814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45964.782714814814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45964.782714814814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45964.782714814814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45964.782714814814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45964.782714814814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45964.782714814814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45964.782714814814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45964.782714814814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45964.782714814814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45964.782714814814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45964.782714814814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45964.782714814814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45964.782714814814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45964.782714814814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45964.782714814814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45964.782714814814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45964.782714814814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45964.782714814814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45964.782714814814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45964.782714814814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45964.782714814814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45964.782714814814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45964.782714814814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45964.782714814814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45964.782714814814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45964.782714814814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45964.782714814814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45964.782714814814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45964.782714814814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45964.782714814814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45964.782714814814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45964.782714814814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45964.782714814814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45964.782714814814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45964.782714814814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45964.782714814814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45964.782714814814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45964.782714814814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45964.782714814814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45964.782714814814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45964.782714814814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45964.782714814814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45964.782714814814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45964.782714814814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45964.782714814814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45964.782714814814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45964.782714814814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45964.782714814814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45964.782714814814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45964.782714814814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45964.782714814814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45964.782714814814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45964.782714814814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45964.782714814814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45964.782714814814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45964.782714814814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45964.782714814814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45964.782714814814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45964.782714814814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45964.782714814814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45964.782714814814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45964.782714814814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45964.782714814814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45964.782714814814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45964.782714814814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45964.782714814814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45964.782714814814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45964.782714814814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45964.782714814814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45964.782714814814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45964.782714814814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45964.782714814814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45964.782714814814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45964.782714814814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45964.782714814814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45964.782714814814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45964.782714814814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45964.782714814814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45964.782714814814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45964.782714814814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45964.782714814814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45964.782714814814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45964.782714814814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45964.782714814814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45964.782714814814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45964.782714814814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45964.782714814814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45964.782714814814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45964.782714814814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45964.782714814814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45964.782714814814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45964.782714814814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45964.782714814814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45964.782714814814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45964.782714814814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45964.782714814814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45964.782714814814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45964.782714814814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45964.782714814814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45964.782714814814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45964.782714814814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45964.782714814814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45964.782714814814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45964.782714814814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45964.782714814814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45964.782714814814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45964.782714814814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45964.782714814814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45964.782714814814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45964.782714814814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45964.782714814814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45964.782714814814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45964.782714814814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45964.782714814814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45964.782714814814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45964.782714814814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45964.782714814814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45964.782714814814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45964.782714814814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45964.782714814814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45964.782714814814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45964.782714814814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45964.782714814814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45964.782714814814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45964.782714814814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45964.782714814814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45964.782714814814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45964.782714814814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45964.782714814814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45964.782714814814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45964.782714814814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45964.782714814814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45964.782714814814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45964.782714814814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45964.782714814814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45964.782714814814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45964.782714814814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45964.782714814814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45964.782714814814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45964.782714814814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45964.782714814814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45964.782714814814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45964.782714814814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45964.782714814814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45964.782714814814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45964.782714814814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45964.782714814814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45964.782714814814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45964.782714814814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45964.782714814814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45964.782714814814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45964.782714814814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45964.782714814814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45964.782714814814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45964.782714814814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45964.782714814814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45964.782714814814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45964.782714814814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45964.782714814814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45964.782714814814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45964.782714814814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45964.782714814814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45964.782714814814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45964.782714814814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45964.782714814814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45964.782714814814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45964.782714814814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45964.782714814814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45964.782714814814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45964.782714814814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45964.782714814814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45964.782714814814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45964.782714814814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45964.782714814814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45964.782714814814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45964.782714814814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45964.782714814814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45964.782714814814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45964.782714814814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45964.782714814814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45964.782714814814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45964.782714814814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45964.782714814814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45964.782714814814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45964.782714814814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45964.782714814814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45964.782714814814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45964.782714814814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45964.782714814814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45964.782714814814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45964.782714814814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45964.782714814814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45964.782714814814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45964.782714814814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45964.782714814814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45964.782714814814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45964.782714814814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45964.782714814814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45964.782714814814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45964.782714814814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45964.782714814814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45964.782714814814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45964.782714814814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45964.782714814814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45964.782714814814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45964.782714814814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45964.782714814814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45964.782714814814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45964.782714814814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45964.782714814814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45964.782714814814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45964.782714814814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45964.782714814814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45964.782714814814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45964.782714814814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45964.782714814814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45964.782714814814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45964.782714814814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45964.782714814814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45964.782714814814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45964.782714814814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45964.782714814814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45964.782714814814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45964.782714814814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45964.782714814814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45964.782714814814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45964.782714814814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45964.782714814814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45964.782714814814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45964.782714814814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45964.782714814814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45964.782714814814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45964.782714814814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45964.782714814814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45964.782714814814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45964.782714814814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45964.782714814814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45964.782714814814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45964.782714814814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45964.782714814814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45964.782714814814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45964.782714814814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45964.782714814814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45964.782714814814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45964.782714814814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45964.782714814814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45964.782714814814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45964.782714814814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45964.782714814814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45964.782714814814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45964.782714814814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45964.782714814814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45964.782714814814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45964.782714814814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45964.782714814814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45964.782714814814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45964.782714814814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45964.782714814814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45964.782714814814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45964.782714814814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45964.782714814814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45964.782714814814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45964.782714814814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45964.782714814814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45964.782714814814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45964.782714814814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45964.782714814814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45964.782714814814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45964.782714814814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45964.782714814814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45964.782714814814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45964.782714814814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45964.782714814814</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0" ht="15"/>
    <row r="1251" ht="15"/>
    <row r="1253" ht="15"/>
    <row r="1255" ht="15"/>
    <row r="1264"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37390</v>
      </c>
      <c r="E2" s="102" t="s">
        <v>39100</v>
      </c>
      <c r="F2" s="171"/>
      <c r="G2" s="115">
        <f t="shared" ref="G2:G9" ca="1" si="0">IFERROR(NOW()-F2,"-")</f>
        <v>45964.782714814814</v>
      </c>
      <c r="H2" s="171">
        <v>45964.65357638889</v>
      </c>
      <c r="I2" s="169" t="str">
        <f>IFERROR(VLOOKUP(D2,DB!A:F,6,0),"")</f>
        <v>Generator-SG</v>
      </c>
      <c r="J2" s="169" t="str">
        <f>IFERROR(VLOOKUP(D2,DB!A:G,7,0),"")</f>
        <v>Vandalized</v>
      </c>
      <c r="K2" s="172" t="s">
        <v>39118</v>
      </c>
      <c r="L2" s="173" t="str">
        <f>IFERROR(VLOOKUP(D2,DB!A:I,9,0),"")</f>
        <v>Latis</v>
      </c>
    </row>
    <row r="3" spans="1:16383" ht="31.5" customHeight="1">
      <c r="A3" s="168"/>
      <c r="B3" s="169" t="str">
        <f>IFERROR(VLOOKUP(D3,DB!A:K,11,0),"")</f>
        <v/>
      </c>
      <c r="C3" s="170"/>
      <c r="D3" s="169"/>
      <c r="E3" s="102"/>
      <c r="F3" s="171"/>
      <c r="G3" s="115">
        <f t="shared" ca="1" si="0"/>
        <v>45964.782714814814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45964.782714814814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45964.782714814814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45964.782714814814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45964.782714814814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45964.782714814814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45964.782714814814</v>
      </c>
      <c r="H9" s="171"/>
      <c r="I9" s="169" t="str">
        <f>IFERROR(VLOOKUP(D9,DB!A:F,6,0),"")</f>
        <v/>
      </c>
      <c r="J9" s="169" t="str">
        <f>IFERROR(VLOOKUP(D9,DB!A:G,7,0),"")</f>
        <v/>
      </c>
      <c r="K9" s="172"/>
      <c r="L9" s="173" t="str">
        <f>IFERROR(VLOOKUP(D9,DB!A:I,9,0),"")</f>
        <v/>
      </c>
    </row>
    <row r="10" spans="1:16383" ht="31.5" customHeight="1">
      <c r="A10" s="103"/>
      <c r="B10" s="102" t="str">
        <f>IFERROR(VLOOKUP(D10,DB!A:K,11,0),"")</f>
        <v/>
      </c>
      <c r="C10" s="104"/>
      <c r="D10" s="102"/>
      <c r="E10" s="105"/>
      <c r="F10" s="106"/>
      <c r="G10" s="76">
        <f ca="1">IFERROR(NOW()-F10,"-")</f>
        <v>45964.782714814814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45964.782714814814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45964.782714814814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45964.782714814814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45964.782714814814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45964.782714814814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45964.782714814814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45964.782714814814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45964.782714814814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45964.782714814814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45964.782714814814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45964.782714814814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45964.782714814814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45964.782714814814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45964.782714814814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45964.782714814814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45964.782714814814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45964.782714814814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45964.782714814814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45964.782714814814</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2025-11-03T15:49:05Z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